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915" windowHeight="8985" tabRatio="878" activeTab="7"/>
  </bookViews>
  <sheets>
    <sheet name="Resumen" sheetId="1" r:id="rId1"/>
    <sheet name="Tipo_Operacion" sheetId="2" r:id="rId2"/>
    <sheet name="TiposTransaccion" sheetId="3" r:id="rId3"/>
    <sheet name="TipoDocOper" sheetId="4" r:id="rId4"/>
    <sheet name="TipoDocPersona" sheetId="5" r:id="rId5"/>
    <sheet name="Act(vs)tipos_Registro" sheetId="6" r:id="rId6"/>
    <sheet name="Tipo_calculo" sheetId="7" r:id="rId7"/>
    <sheet name="Tipos Calculo x Transaccion" sheetId="8" r:id="rId8"/>
  </sheets>
  <definedNames/>
  <calcPr fullCalcOnLoad="1"/>
</workbook>
</file>

<file path=xl/sharedStrings.xml><?xml version="1.0" encoding="utf-8"?>
<sst xmlns="http://schemas.openxmlformats.org/spreadsheetml/2006/main" count="579" uniqueCount="239">
  <si>
    <t>ver</t>
  </si>
  <si>
    <t>Regresar</t>
  </si>
  <si>
    <t>Ingreso</t>
  </si>
  <si>
    <t>Compra local</t>
  </si>
  <si>
    <t>Adquisición Local por donación</t>
  </si>
  <si>
    <t>Importación</t>
  </si>
  <si>
    <t>Importación con venta directa</t>
  </si>
  <si>
    <t>Otras adquisiciones locales no definidas</t>
  </si>
  <si>
    <t>Egreso</t>
  </si>
  <si>
    <t>Venta local</t>
  </si>
  <si>
    <t>Venta de bienes considerados de uso domestico o artesanal</t>
  </si>
  <si>
    <t>Transferencia Local por donación</t>
  </si>
  <si>
    <t>Egreso consignación</t>
  </si>
  <si>
    <t>Exportación</t>
  </si>
  <si>
    <t>Otras Transferencias locales no definidas</t>
  </si>
  <si>
    <t>Egreso por devolución en compras</t>
  </si>
  <si>
    <t>Producción</t>
  </si>
  <si>
    <t>Egreso para producción de bienes fiscalizados a partir de bienes fiscalizados (disolventes, mezclas o solución acuosa)</t>
  </si>
  <si>
    <t>Ingreso como producción de bienes fiscalizados a partir de bienes fiscalizados. (disolventes, mezclas o solución acuosa)</t>
  </si>
  <si>
    <t>Ingreso como producción de bienes fiscalizados a partir de bienes NO fiscalizados (Reacción química ó extracción natural)</t>
  </si>
  <si>
    <t>Uso</t>
  </si>
  <si>
    <t>Egreso para uso en prestación de servicios a terceros sin transferencia ni obtención de bienes no fiscalizados.</t>
  </si>
  <si>
    <t>Egreso para uso al interior del negocio sin obtención de bienes no fiscalizados.</t>
  </si>
  <si>
    <t>Egreso de bienes fiscalizado para obtención de bienes no fiscalizados</t>
  </si>
  <si>
    <t>Egreso para envasado por el mismo usuario</t>
  </si>
  <si>
    <t>Ingreso de envasado por el mismo usuario</t>
  </si>
  <si>
    <t>Egreso para envasado por prestación de servicio</t>
  </si>
  <si>
    <t>Ingreso de envasado por prestación de servicio</t>
  </si>
  <si>
    <t>Egreso para otras prestaciones de servicios sobre el bien</t>
  </si>
  <si>
    <t>Ingreso de otras prestaciones de servicios sobre el bien.</t>
  </si>
  <si>
    <t>Almacén</t>
  </si>
  <si>
    <t>Ingreso a establecimiento registrado por el usuario que viene de otro establecimiento registrado por el usuario.</t>
  </si>
  <si>
    <t>Egreso de establecimiento registrado por el usuario que va a otro establecimiento registrado por el usuario.</t>
  </si>
  <si>
    <t>Ingreso a almacén para prestar servicio de almacenamiento</t>
  </si>
  <si>
    <t>Egreso de almacén por haber prestado servicio de almacenamiento</t>
  </si>
  <si>
    <t>Transporte</t>
  </si>
  <si>
    <t>Traslado como prestación de servicio con Guía de Remisión Física</t>
  </si>
  <si>
    <t>Traslado como prestación de servicio con Guía de Remisión Electrónica (GRE)</t>
  </si>
  <si>
    <t>Traslado como prestación de servicio con Guía de Remisión Física de bienes considerados de usos domestico</t>
  </si>
  <si>
    <t>Traslado como prestación de servicio con Guía de Remisión Electrónica (GRE) de bienes considerados de usos domestico</t>
  </si>
  <si>
    <t>Incidencia</t>
  </si>
  <si>
    <t>Excedente</t>
  </si>
  <si>
    <t xml:space="preserve">Código de Tipo de Transacción </t>
  </si>
  <si>
    <t>Tipo de operación asociado</t>
  </si>
  <si>
    <t>Descripción del tipo de Transacción</t>
  </si>
  <si>
    <t>Código</t>
  </si>
  <si>
    <t>Tipo de documento para Transacciones</t>
  </si>
  <si>
    <t>Factura</t>
  </si>
  <si>
    <t>Boleta</t>
  </si>
  <si>
    <t>Guía de Remisión Remitente Física</t>
  </si>
  <si>
    <t>Autorización de Ingreso</t>
  </si>
  <si>
    <t>Autorización de Salida</t>
  </si>
  <si>
    <t>Orden de Producción</t>
  </si>
  <si>
    <t>Orden de Pedido</t>
  </si>
  <si>
    <t>Denuncia Policial</t>
  </si>
  <si>
    <t>Otros</t>
  </si>
  <si>
    <t>I</t>
  </si>
  <si>
    <t>S</t>
  </si>
  <si>
    <t>No valida</t>
  </si>
  <si>
    <t>No valida.</t>
  </si>
  <si>
    <t>RUC</t>
  </si>
  <si>
    <t>Documento Nacional de Identidad</t>
  </si>
  <si>
    <t>Pasaporte</t>
  </si>
  <si>
    <t>Carne de Extranjería</t>
  </si>
  <si>
    <t>A</t>
  </si>
  <si>
    <t>Cédula Diplomática</t>
  </si>
  <si>
    <t>INFORMACION Y ARCHIVOS REQUERIDOS PARA EL REGISTRO DE OPERACIONES</t>
  </si>
  <si>
    <t>5.</t>
  </si>
  <si>
    <t>Fecha última actualización</t>
  </si>
  <si>
    <t>Novedad</t>
  </si>
  <si>
    <t>Hipervinculo</t>
  </si>
  <si>
    <t>Descripción</t>
  </si>
  <si>
    <t>Código de tipo de Documento para transacciones</t>
  </si>
  <si>
    <t>Validaciones en la selección</t>
  </si>
  <si>
    <t>01</t>
  </si>
  <si>
    <t xml:space="preserve">Se debe validar la estructura del documento: Serie del documento -número de documento.
donde:
####-###############
Ejemplo: 0001-123456789012345    </t>
  </si>
  <si>
    <t>03</t>
  </si>
  <si>
    <t xml:space="preserve">Se debe validar la estructura del documento: Serie del documento -número de documento.
 donde:
####-###############
Ejemplo: 0001-123456789012345 </t>
  </si>
  <si>
    <t>09</t>
  </si>
  <si>
    <t>31</t>
  </si>
  <si>
    <t>Guía de Remisión Transportista Física</t>
  </si>
  <si>
    <t xml:space="preserve">Se debe validar la estructura del documento: 
Serie del documento -número de documento.
 donde:
####-###############
Ejemplo: 0001-123456789012345    
</t>
  </si>
  <si>
    <t>60</t>
  </si>
  <si>
    <t>Guía de Remisión Remitente – Bienes Fiscalizables
Descripción corta: GRRBF</t>
  </si>
  <si>
    <t>Se debe validar la estructura del documento: 
Serie del documento -número de documento.
 donde:
G001 -###############
Ejemplo: G001-123456789012345   
Se debe validar la existencia de la GRE generada del registro de control de bienes fiscalizados
Ruc del transportista, Serie del documento, número de documento.</t>
  </si>
  <si>
    <t>61</t>
  </si>
  <si>
    <t>Guía de Remisión Remitente Complementaria – Bienes Fiscalizables
Descripción corta: GRRCBF</t>
  </si>
  <si>
    <t>Se debe validar la estructura del documento: 
Serie del documento -número de documento.
 donde:
G001 -###############
Ejemplo: G001 -123456789012345   
Se debe validar la existencia de la GRE generada del registro de control de bienes fiscalizados
Ruc del transportista, Serie del documento, número de documento.</t>
  </si>
  <si>
    <t>62</t>
  </si>
  <si>
    <t>Guía de Remisión  Transportista – Bienes Fiscalizables
Descripción corta: GRTBF</t>
  </si>
  <si>
    <t>63</t>
  </si>
  <si>
    <t>Guía de Remisión  Transportista Complementaria – Bienes Fiscalizables
Descripción corta: GRTCBF</t>
  </si>
  <si>
    <t>Se debe validar la estructura del documento: 
Ejemplo: 2T2000-I-2013-00001
Se debe validar la existencia de la Autorización en el RCBF:
- Código de la Intendencia: 2T2000
- Tipo de autorización: I
- Año de la autorización: 2013
- Número de la autorizacion : 00001</t>
  </si>
  <si>
    <t>Se debe validar la estructura del documento: 
Ejemplo: 2T2000-I-2013-00001
Se debe validar la existencia de la Autorización en el RCBF:
- Código de la Intendencia: 2T2000
- Tipo de autorización: S
- Año de la autorización: 2013
- Número de la autorizacion : 00001</t>
  </si>
  <si>
    <t>20</t>
  </si>
  <si>
    <t>40</t>
  </si>
  <si>
    <t>Tipo de Cálculo</t>
  </si>
  <si>
    <t>Incrementar cantidad consumida</t>
  </si>
  <si>
    <t>Disminuir cantidad consumida</t>
  </si>
  <si>
    <t>Calcular saldo disponible</t>
  </si>
  <si>
    <t>Incrementar stock</t>
  </si>
  <si>
    <t>Disminuir stock</t>
  </si>
  <si>
    <t>Incrementar stock por establecimiento</t>
  </si>
  <si>
    <t>Disminuir stock por establecimiento</t>
  </si>
  <si>
    <t>X</t>
  </si>
  <si>
    <t>Tipos de Registros de Operaciones</t>
  </si>
  <si>
    <t>Consumo</t>
  </si>
  <si>
    <t>Manipulación</t>
  </si>
  <si>
    <t>Compra Local</t>
  </si>
  <si>
    <t>Venta Local</t>
  </si>
  <si>
    <t>Servicio de Almacenamiento</t>
  </si>
  <si>
    <t>Servicio de Transporte</t>
  </si>
  <si>
    <t>Tipo de registro de operaciónes</t>
  </si>
  <si>
    <t>Código tipo de registro de operación</t>
  </si>
  <si>
    <t>Actividades por usuario en el registro de bienes fiscalizados</t>
  </si>
  <si>
    <t>Código Tipo de Cálculo</t>
  </si>
  <si>
    <t>Es aumentar la cantidad de presentaciones, totalizando las cantidades de todos los establecimientos comerciales de cada usuario.</t>
  </si>
  <si>
    <t>Es reducir la cantidad de presentaciones, totalizando las cantidades de todos los establecimientos comerciales de cada usuario.</t>
  </si>
  <si>
    <t>Es aumentar la cantidad de presentaciones por cada uno de los establecimientos comerciales de cada usuario.</t>
  </si>
  <si>
    <t>El saldo disponible se calcula restando a la cantidad registrada (cantidad aprobada en el registro) el total de la cantidad consumida.</t>
  </si>
  <si>
    <t xml:space="preserve">Se calcula incrementando la cantidad consumida lo que que resulte de multiplicar la cantidad de presentaciones consignada en la declaración jurada por la cantidad neta establecida en la tabla de presentaciones de cada usuario, esta cantidad es expresada en la unidad de control del bien fiscalizado. </t>
  </si>
  <si>
    <t xml:space="preserve">Se calcula disminuyendo la cantidad consumida lo que resulte de multiplicar la cantidad de presentaciones consignada en la declaración jurada por la cantidad neta establecida en la tabla de presentaciones de cada usuario,  esta cantidad es expresada en la unidad de control del bien fiscalizado. </t>
  </si>
  <si>
    <t>Catalogos (para el registro diario y la carga en SUNAT operaciones en linea - SOL)</t>
  </si>
  <si>
    <t>27/08/2013</t>
  </si>
  <si>
    <t>6 : Catalogo de tipo de cálculos en el registro de operaciones</t>
  </si>
  <si>
    <t>7 : Catalogo de cálculos por tipo de transacción para determinar el saldo disponible y el stock</t>
  </si>
  <si>
    <t>6: Catalogo del tipo de cálculo en el registro de operaciones</t>
  </si>
  <si>
    <r>
      <t xml:space="preserve">1 : </t>
    </r>
    <r>
      <rPr>
        <b/>
        <sz val="10"/>
        <color indexed="12"/>
        <rFont val="Arial"/>
        <family val="2"/>
      </rPr>
      <t>(Anexo 3)</t>
    </r>
    <r>
      <rPr>
        <sz val="10"/>
        <color indexed="8"/>
        <rFont val="Arial"/>
        <family val="2"/>
      </rPr>
      <t xml:space="preserve"> Catalogo de tipo de registro de operaciónes</t>
    </r>
  </si>
  <si>
    <r>
      <t xml:space="preserve">2 : </t>
    </r>
    <r>
      <rPr>
        <b/>
        <sz val="10"/>
        <color indexed="12"/>
        <rFont val="Arial"/>
        <family val="2"/>
      </rPr>
      <t>(Anexo 4)</t>
    </r>
    <r>
      <rPr>
        <sz val="10"/>
        <color indexed="8"/>
        <rFont val="Arial"/>
        <family val="2"/>
      </rPr>
      <t xml:space="preserve"> Catalogo de tipo de transacción</t>
    </r>
  </si>
  <si>
    <r>
      <t xml:space="preserve">3 : </t>
    </r>
    <r>
      <rPr>
        <b/>
        <sz val="10"/>
        <color indexed="12"/>
        <rFont val="Arial"/>
        <family val="2"/>
      </rPr>
      <t>(Anexo 5)</t>
    </r>
    <r>
      <rPr>
        <sz val="10"/>
        <color indexed="8"/>
        <rFont val="Arial"/>
        <family val="2"/>
      </rPr>
      <t xml:space="preserve"> Catalogo del tipo de documento asociado a la transacción</t>
    </r>
  </si>
  <si>
    <t>5 : Catalogo de tipo de registro de operaciones por actividad aprobada en el registro</t>
  </si>
  <si>
    <t>1 : Catalogo de tipo de registro de operaciónes (Anexo 3)</t>
  </si>
  <si>
    <t>2: Catalogo de tipos de transacción (Anexo 4)</t>
  </si>
  <si>
    <t>3 : Catalogo del tipo de documento asociado a la transacción (Anexo 5)</t>
  </si>
  <si>
    <t>4 : Catalogo del tipo de documento de Persona (Anexo 6)</t>
  </si>
  <si>
    <t>5: Catalogo de tipo de registro de operaciones por actividad aprobada en el registro de bienes fiscalizados</t>
  </si>
  <si>
    <r>
      <t xml:space="preserve">4 : </t>
    </r>
    <r>
      <rPr>
        <b/>
        <sz val="10"/>
        <color indexed="12"/>
        <rFont val="Arial"/>
        <family val="2"/>
      </rPr>
      <t>(Anexo 6)</t>
    </r>
    <r>
      <rPr>
        <sz val="10"/>
        <color indexed="8"/>
        <rFont val="Arial"/>
        <family val="2"/>
      </rPr>
      <t xml:space="preserve"> Catalogo del tipo de documento de persona</t>
    </r>
  </si>
  <si>
    <t>001</t>
  </si>
  <si>
    <t>002</t>
  </si>
  <si>
    <t>003</t>
  </si>
  <si>
    <t>004</t>
  </si>
  <si>
    <t>005</t>
  </si>
  <si>
    <t>006</t>
  </si>
  <si>
    <t>007</t>
  </si>
  <si>
    <t>010</t>
  </si>
  <si>
    <t>011</t>
  </si>
  <si>
    <t>012</t>
  </si>
  <si>
    <t>013</t>
  </si>
  <si>
    <t>014</t>
  </si>
  <si>
    <t>015</t>
  </si>
  <si>
    <t>020</t>
  </si>
  <si>
    <t>021</t>
  </si>
  <si>
    <t>022</t>
  </si>
  <si>
    <t>030</t>
  </si>
  <si>
    <t>031</t>
  </si>
  <si>
    <t>032</t>
  </si>
  <si>
    <t>034</t>
  </si>
  <si>
    <t>035</t>
  </si>
  <si>
    <t>036</t>
  </si>
  <si>
    <t>037</t>
  </si>
  <si>
    <t>038</t>
  </si>
  <si>
    <t>039</t>
  </si>
  <si>
    <t>040</t>
  </si>
  <si>
    <t>041</t>
  </si>
  <si>
    <t>042</t>
  </si>
  <si>
    <t>043</t>
  </si>
  <si>
    <t>060</t>
  </si>
  <si>
    <t>061</t>
  </si>
  <si>
    <t>062</t>
  </si>
  <si>
    <t>063</t>
  </si>
  <si>
    <t>070</t>
  </si>
  <si>
    <t>071</t>
  </si>
  <si>
    <t>072</t>
  </si>
  <si>
    <t>073</t>
  </si>
  <si>
    <t>090</t>
  </si>
  <si>
    <t>091</t>
  </si>
  <si>
    <t>092</t>
  </si>
  <si>
    <t>093</t>
  </si>
  <si>
    <t>094</t>
  </si>
  <si>
    <t>General</t>
  </si>
  <si>
    <t>Ingreso por ganancia volumétrica de bienes fiscalizados</t>
  </si>
  <si>
    <t>Egreso por perdida volumétrica de bienes fiscalizados</t>
  </si>
  <si>
    <t>-</t>
  </si>
  <si>
    <t>Ingreso por ajuste de Existencias (Incremento)</t>
  </si>
  <si>
    <t>Egreso por ajuste de Existencias (Disminución)</t>
  </si>
  <si>
    <t>Egreso por neutralización</t>
  </si>
  <si>
    <t>Código Transacción</t>
  </si>
  <si>
    <t>Tipo de Operación</t>
  </si>
  <si>
    <t>Tipo de Transacción</t>
  </si>
  <si>
    <t>Incrementar saldo disponible</t>
  </si>
  <si>
    <t>Disminuir saldo disponible</t>
  </si>
  <si>
    <t>Ingreso por devolución en ventas (Nota de Crédito)</t>
  </si>
  <si>
    <t>Devolución por compras (Usuario sin actividad de Venta Local o Exportación)</t>
  </si>
  <si>
    <t>Devolución por consignación</t>
  </si>
  <si>
    <t>Devolución en consignación (Usuarios productores sin Actividad de Compra)</t>
  </si>
  <si>
    <t>Venta local en establecimiento fuera de zona de régimen especial a clientes en zona de régimen especial.</t>
  </si>
  <si>
    <t>Egreso Por Nota de Débito - promociones</t>
  </si>
  <si>
    <t>Egreso para uso de Combustible (Vehículos, Maquinaria y Equipo)</t>
  </si>
  <si>
    <t>Ingreso por servicio de neutralización</t>
  </si>
  <si>
    <t>Egreso por servicio de neutralización</t>
  </si>
  <si>
    <t>Robo (*)</t>
  </si>
  <si>
    <t>Derrame (*)</t>
  </si>
  <si>
    <t>Desmedro (*)</t>
  </si>
  <si>
    <t>NUEVO</t>
  </si>
  <si>
    <t>ACTUALIZADO</t>
  </si>
  <si>
    <t>008</t>
  </si>
  <si>
    <t>009</t>
  </si>
  <si>
    <t>017</t>
  </si>
  <si>
    <t>018</t>
  </si>
  <si>
    <t>019</t>
  </si>
  <si>
    <t>044</t>
  </si>
  <si>
    <t>064</t>
  </si>
  <si>
    <t>065</t>
  </si>
  <si>
    <t>ACTUALIZACIÓN</t>
  </si>
  <si>
    <t>INACTIVO</t>
  </si>
  <si>
    <t>Egreso por Incautación/Comiso por autoridad competente</t>
  </si>
  <si>
    <t>Ingreso por devolución de Incautación/Comiso por autoridad competente.</t>
  </si>
  <si>
    <t>Egreso por incidencia (pérdidas, robos, derramesy desmedros)</t>
  </si>
  <si>
    <t>Ingreso por incidencia (excedentes a la importación)</t>
  </si>
  <si>
    <t>Ingreso consignación</t>
  </si>
  <si>
    <t>Ampliación de Importación (Tolerancia en peso de envasados)</t>
  </si>
  <si>
    <t>Importación de muestras con o sin valor comercial</t>
  </si>
  <si>
    <t>Devolución por ventas ( Usuarios productores sin Actividad de Compra)</t>
  </si>
  <si>
    <t>Venta para la actividad educativa de investigación o científica</t>
  </si>
  <si>
    <t>Ampliación de Exportación (Tolerancia en peso de envasados)</t>
  </si>
  <si>
    <t>Egreso para reenvasado por el mismo usuario</t>
  </si>
  <si>
    <t>Ingreso de reenvasado por el mismo usuario</t>
  </si>
  <si>
    <t>Egreso para reenvasado por prestación de servicio</t>
  </si>
  <si>
    <t>Ingreso de reenvasado por prestación de servicio</t>
  </si>
  <si>
    <t>Ingreso/Egreso por servicio portuario de importación (generará doble operación sin afectación de stock en base a información aduanera sobre el B/L)</t>
  </si>
  <si>
    <t>Egreso por merma en el proceso de envasado y/o reenvasado</t>
  </si>
  <si>
    <t>Egreso por incorporación del BF como parte de un sistema de consumo prolongado</t>
  </si>
  <si>
    <t>Ingreso a almacén por retorno del Servicio de Almacenamiento</t>
  </si>
  <si>
    <t>Egreso de almacén por envío al Servicio de Almacenamiento</t>
  </si>
  <si>
    <t>Traslado como prestación de servicio sobre B/L con mercancía entre puertos y puntos de llegada/almacenes aduaneros</t>
  </si>
  <si>
    <t>Perdida (*)</t>
  </si>
  <si>
    <t>045</t>
  </si>
  <si>
    <t>046</t>
  </si>
  <si>
    <t>074</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</si>
</sst>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Red]0"/>
    <numFmt numFmtId="175" formatCode="000"/>
  </numFmts>
  <fonts count="83">
    <font>
      <sz val="11"/>
      <color theme="1"/>
      <name val="Calibri"/>
      <family val="2"/>
    </font>
    <font>
      <sz val="11"/>
      <color indexed="8"/>
      <name val="Calibri"/>
      <family val="2"/>
    </font>
    <font>
      <sz val="10"/>
      <color indexed="8"/>
      <name val="Arial"/>
      <family val="2"/>
    </font>
    <font>
      <b/>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8"/>
      <name val="Arial"/>
      <family val="2"/>
    </font>
    <font>
      <sz val="11"/>
      <color indexed="8"/>
      <name val="Arial"/>
      <family val="2"/>
    </font>
    <font>
      <b/>
      <sz val="18"/>
      <color indexed="8"/>
      <name val="Calibri"/>
      <family val="2"/>
    </font>
    <font>
      <b/>
      <sz val="9"/>
      <color indexed="8"/>
      <name val="Calibri"/>
      <family val="2"/>
    </font>
    <font>
      <sz val="9"/>
      <color indexed="8"/>
      <name val="Calibri"/>
      <family val="2"/>
    </font>
    <font>
      <b/>
      <sz val="11"/>
      <color indexed="8"/>
      <name val="Arial"/>
      <family val="2"/>
    </font>
    <font>
      <u val="single"/>
      <sz val="9"/>
      <color indexed="12"/>
      <name val="Calibri"/>
      <family val="2"/>
    </font>
    <font>
      <b/>
      <sz val="10"/>
      <color indexed="8"/>
      <name val="Arial"/>
      <family val="2"/>
    </font>
    <font>
      <b/>
      <sz val="14"/>
      <color indexed="8"/>
      <name val="Calibri"/>
      <family val="2"/>
    </font>
    <font>
      <b/>
      <sz val="9"/>
      <color indexed="10"/>
      <name val="Calibri"/>
      <family val="2"/>
    </font>
    <font>
      <sz val="8"/>
      <color indexed="8"/>
      <name val="Arial"/>
      <family val="2"/>
    </font>
    <font>
      <u val="single"/>
      <sz val="8"/>
      <color indexed="12"/>
      <name val="Arial"/>
      <family val="2"/>
    </font>
    <font>
      <sz val="8"/>
      <color indexed="10"/>
      <name val="Arial"/>
      <family val="2"/>
    </font>
    <font>
      <b/>
      <sz val="8"/>
      <color indexed="8"/>
      <name val="Arial"/>
      <family val="2"/>
    </font>
    <font>
      <sz val="10"/>
      <color indexed="10"/>
      <name val="Calibri"/>
      <family val="2"/>
    </font>
    <font>
      <b/>
      <sz val="10"/>
      <color indexed="10"/>
      <name val="Arial"/>
      <family val="2"/>
    </font>
    <font>
      <sz val="10"/>
      <color indexed="10"/>
      <name val="Arial"/>
      <family val="2"/>
    </font>
    <font>
      <sz val="10"/>
      <color indexed="8"/>
      <name val="Times New Roman"/>
      <family val="1"/>
    </font>
    <font>
      <strike/>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Arial"/>
      <family val="2"/>
    </font>
    <font>
      <sz val="11"/>
      <color theme="1"/>
      <name val="Arial"/>
      <family val="2"/>
    </font>
    <font>
      <b/>
      <sz val="18"/>
      <color theme="1"/>
      <name val="Calibri"/>
      <family val="2"/>
    </font>
    <font>
      <sz val="11"/>
      <color rgb="FF000000"/>
      <name val="Calibri"/>
      <family val="2"/>
    </font>
    <font>
      <b/>
      <sz val="11"/>
      <color rgb="FF000000"/>
      <name val="Calibri"/>
      <family val="2"/>
    </font>
    <font>
      <b/>
      <sz val="9"/>
      <color theme="1"/>
      <name val="Calibri"/>
      <family val="2"/>
    </font>
    <font>
      <sz val="9"/>
      <color theme="1"/>
      <name val="Calibri"/>
      <family val="2"/>
    </font>
    <font>
      <b/>
      <sz val="11"/>
      <color theme="1"/>
      <name val="Arial"/>
      <family val="2"/>
    </font>
    <font>
      <u val="single"/>
      <sz val="9"/>
      <color theme="10"/>
      <name val="Calibri"/>
      <family val="2"/>
    </font>
    <font>
      <b/>
      <sz val="10"/>
      <color rgb="FF000000"/>
      <name val="Arial"/>
      <family val="2"/>
    </font>
    <font>
      <sz val="10"/>
      <color rgb="FF000000"/>
      <name val="Arial"/>
      <family val="2"/>
    </font>
    <font>
      <b/>
      <sz val="14"/>
      <color theme="1"/>
      <name val="Calibri"/>
      <family val="2"/>
    </font>
    <font>
      <sz val="10"/>
      <color theme="1"/>
      <name val="Arial"/>
      <family val="2"/>
    </font>
    <font>
      <b/>
      <sz val="9"/>
      <color rgb="FFFF0000"/>
      <name val="Calibri"/>
      <family val="2"/>
    </font>
    <font>
      <sz val="8"/>
      <color theme="1"/>
      <name val="Arial"/>
      <family val="2"/>
    </font>
    <font>
      <u val="single"/>
      <sz val="8"/>
      <color theme="10"/>
      <name val="Arial"/>
      <family val="2"/>
    </font>
    <font>
      <sz val="8"/>
      <color rgb="FF000000"/>
      <name val="Arial"/>
      <family val="2"/>
    </font>
    <font>
      <sz val="8"/>
      <color rgb="FFFF0000"/>
      <name val="Arial"/>
      <family val="2"/>
    </font>
    <font>
      <b/>
      <sz val="8"/>
      <color rgb="FF000000"/>
      <name val="Arial"/>
      <family val="2"/>
    </font>
    <font>
      <sz val="10"/>
      <color rgb="FFFF0000"/>
      <name val="Calibri"/>
      <family val="2"/>
    </font>
    <font>
      <b/>
      <sz val="10"/>
      <color rgb="FFFF0000"/>
      <name val="Arial"/>
      <family val="2"/>
    </font>
    <font>
      <sz val="10"/>
      <color rgb="FFFF0000"/>
      <name val="Arial"/>
      <family val="2"/>
    </font>
    <font>
      <sz val="10"/>
      <color theme="1"/>
      <name val="Times New Roman"/>
      <family val="1"/>
    </font>
    <font>
      <strike/>
      <sz val="8"/>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theme="3" tint="0.7999799847602844"/>
        <bgColor indexed="64"/>
      </patternFill>
    </fill>
    <fill>
      <patternFill patternType="solid">
        <fgColor rgb="FFC5D9F1"/>
        <bgColor indexed="64"/>
      </patternFill>
    </fill>
    <fill>
      <patternFill patternType="solid">
        <fgColor theme="2" tint="-0.09996999800205231"/>
        <bgColor indexed="64"/>
      </patternFill>
    </fill>
    <fill>
      <patternFill patternType="solid">
        <fgColor rgb="FFE6B9B8"/>
        <bgColor indexed="64"/>
      </patternFill>
    </fill>
    <fill>
      <patternFill patternType="solid">
        <fgColor rgb="FFB2A1C7"/>
        <bgColor indexed="64"/>
      </patternFill>
    </fill>
    <fill>
      <patternFill patternType="solid">
        <fgColor rgb="FFC2D69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color indexed="63"/>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90">
    <xf numFmtId="0" fontId="0" fillId="0" borderId="0" xfId="0" applyFont="1" applyAlignment="1">
      <alignment/>
    </xf>
    <xf numFmtId="0" fontId="59" fillId="0" borderId="0" xfId="0" applyFont="1" applyAlignment="1">
      <alignment horizontal="center"/>
    </xf>
    <xf numFmtId="0" fontId="60" fillId="0" borderId="0" xfId="0" applyFont="1" applyAlignment="1">
      <alignment horizontal="justify"/>
    </xf>
    <xf numFmtId="0" fontId="0" fillId="0" borderId="0" xfId="0" applyAlignment="1">
      <alignment horizontal="center"/>
    </xf>
    <xf numFmtId="0" fontId="61" fillId="0" borderId="0" xfId="0" applyFont="1" applyAlignment="1">
      <alignment/>
    </xf>
    <xf numFmtId="0" fontId="0" fillId="0" borderId="0" xfId="0" applyAlignment="1">
      <alignment horizontal="left"/>
    </xf>
    <xf numFmtId="0" fontId="0" fillId="0" borderId="0" xfId="0" applyAlignment="1">
      <alignment vertical="center" wrapText="1"/>
    </xf>
    <xf numFmtId="0" fontId="48" fillId="0" borderId="0" xfId="45" applyAlignment="1" applyProtection="1">
      <alignment horizontal="center" vertical="center" wrapText="1"/>
      <protection/>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3" fillId="33"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5" fillId="0" borderId="0" xfId="0" applyFont="1" applyAlignment="1">
      <alignment horizontal="center"/>
    </xf>
    <xf numFmtId="0" fontId="63" fillId="33" borderId="10" xfId="0" applyFont="1" applyFill="1" applyBorder="1" applyAlignment="1">
      <alignment horizontal="center" vertical="center" wrapText="1"/>
    </xf>
    <xf numFmtId="0" fontId="62" fillId="0" borderId="10" xfId="0" applyFont="1" applyFill="1" applyBorder="1" applyAlignment="1" quotePrefix="1">
      <alignment horizontal="center" vertical="center" wrapText="1"/>
    </xf>
    <xf numFmtId="0" fontId="62" fillId="0" borderId="10" xfId="0" applyFont="1" applyFill="1" applyBorder="1" applyAlignment="1">
      <alignment horizontal="center" vertical="center" wrapText="1"/>
    </xf>
    <xf numFmtId="0" fontId="62" fillId="0" borderId="10" xfId="0" applyFont="1" applyBorder="1" applyAlignment="1">
      <alignment vertical="center" wrapText="1"/>
    </xf>
    <xf numFmtId="0" fontId="0" fillId="0" borderId="10" xfId="0" applyBorder="1" applyAlignment="1">
      <alignment horizontal="center" vertical="center" wrapText="1"/>
    </xf>
    <xf numFmtId="0" fontId="62" fillId="0" borderId="10" xfId="0" applyFont="1" applyFill="1" applyBorder="1" applyAlignment="1">
      <alignment vertical="center" wrapText="1"/>
    </xf>
    <xf numFmtId="0" fontId="0" fillId="0" borderId="0" xfId="0" applyFill="1" applyBorder="1" applyAlignment="1">
      <alignment/>
    </xf>
    <xf numFmtId="0" fontId="60" fillId="0" borderId="0" xfId="0" applyFont="1" applyAlignment="1">
      <alignment horizontal="justify" vertical="center" wrapText="1"/>
    </xf>
    <xf numFmtId="0" fontId="66" fillId="34" borderId="0" xfId="0" applyFont="1" applyFill="1" applyAlignment="1">
      <alignment horizontal="justify" vertical="center" wrapText="1"/>
    </xf>
    <xf numFmtId="0" fontId="65" fillId="0" borderId="0" xfId="0" applyFont="1" applyAlignment="1">
      <alignment horizontal="center" vertical="center" wrapText="1"/>
    </xf>
    <xf numFmtId="0" fontId="0" fillId="34" borderId="0" xfId="0" applyFill="1" applyAlignment="1">
      <alignment horizontal="center" vertical="center" wrapText="1"/>
    </xf>
    <xf numFmtId="0" fontId="65" fillId="34" borderId="0" xfId="0" applyFont="1" applyFill="1" applyAlignment="1">
      <alignment horizontal="center" vertical="center" wrapText="1"/>
    </xf>
    <xf numFmtId="0" fontId="67" fillId="0" borderId="0" xfId="45" applyFont="1" applyAlignment="1" applyProtection="1">
      <alignment horizontal="center" vertical="center" wrapText="1"/>
      <protection/>
    </xf>
    <xf numFmtId="0" fontId="66" fillId="34" borderId="0" xfId="0" applyFont="1" applyFill="1" applyAlignment="1" quotePrefix="1">
      <alignment horizontal="justify" vertical="center" wrapText="1"/>
    </xf>
    <xf numFmtId="0" fontId="66" fillId="0" borderId="0" xfId="0" applyFont="1" applyFill="1" applyAlignment="1" quotePrefix="1">
      <alignment horizontal="justify" vertical="center" wrapText="1"/>
    </xf>
    <xf numFmtId="0" fontId="65" fillId="0" borderId="0" xfId="0" applyFont="1" applyFill="1" applyAlignment="1">
      <alignment horizontal="center" vertical="center" wrapText="1"/>
    </xf>
    <xf numFmtId="0" fontId="0" fillId="0" borderId="0" xfId="0" applyFill="1" applyAlignment="1">
      <alignment vertical="center" wrapText="1"/>
    </xf>
    <xf numFmtId="0" fontId="68" fillId="35" borderId="10" xfId="0" applyFont="1" applyFill="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70" fillId="0" borderId="0" xfId="0" applyFont="1" applyAlignment="1">
      <alignment/>
    </xf>
    <xf numFmtId="0" fontId="69" fillId="0" borderId="10" xfId="0" applyFont="1" applyBorder="1" applyAlignment="1">
      <alignment horizontal="left" vertical="center" wrapText="1"/>
    </xf>
    <xf numFmtId="0" fontId="0" fillId="0" borderId="10" xfId="0" applyBorder="1" applyAlignment="1">
      <alignment vertical="center" wrapText="1"/>
    </xf>
    <xf numFmtId="0" fontId="71" fillId="0" borderId="0" xfId="0" applyFont="1" applyAlignment="1">
      <alignment horizontal="justify" vertical="center" wrapText="1"/>
    </xf>
    <xf numFmtId="0" fontId="62" fillId="36" borderId="10" xfId="0" applyFont="1" applyFill="1" applyBorder="1" applyAlignment="1" quotePrefix="1">
      <alignment horizontal="center" vertical="center" wrapText="1"/>
    </xf>
    <xf numFmtId="0" fontId="62" fillId="36" borderId="10" xfId="0" applyFont="1" applyFill="1" applyBorder="1" applyAlignment="1">
      <alignment horizontal="left" vertical="center" wrapText="1"/>
    </xf>
    <xf numFmtId="0" fontId="62" fillId="36" borderId="10" xfId="0" applyFont="1" applyFill="1" applyBorder="1" applyAlignment="1">
      <alignment horizontal="center" vertical="center" wrapText="1"/>
    </xf>
    <xf numFmtId="0" fontId="62" fillId="0" borderId="10" xfId="0" applyFont="1" applyBorder="1" applyAlignment="1" quotePrefix="1">
      <alignment horizontal="center" vertical="center" wrapText="1"/>
    </xf>
    <xf numFmtId="14" fontId="72" fillId="0" borderId="0" xfId="0" applyNumberFormat="1" applyFont="1" applyFill="1" applyAlignment="1">
      <alignment horizontal="center" vertical="center" wrapText="1"/>
    </xf>
    <xf numFmtId="0" fontId="68" fillId="35" borderId="10" xfId="0" applyFont="1" applyFill="1" applyBorder="1" applyAlignment="1">
      <alignment horizontal="center" vertical="center" wrapText="1"/>
    </xf>
    <xf numFmtId="0" fontId="73" fillId="0" borderId="0" xfId="0" applyFont="1" applyAlignment="1">
      <alignment/>
    </xf>
    <xf numFmtId="0" fontId="74" fillId="0" borderId="0" xfId="45" applyFont="1" applyAlignment="1" applyProtection="1">
      <alignment horizontal="center" vertical="center" wrapText="1"/>
      <protection/>
    </xf>
    <xf numFmtId="0" fontId="73" fillId="0" borderId="0" xfId="0" applyFont="1" applyAlignment="1">
      <alignment wrapText="1"/>
    </xf>
    <xf numFmtId="0" fontId="75" fillId="35" borderId="11" xfId="0" applyFont="1" applyFill="1" applyBorder="1" applyAlignment="1">
      <alignment horizontal="center" wrapText="1"/>
    </xf>
    <xf numFmtId="0" fontId="75" fillId="35" borderId="12" xfId="0" applyFont="1" applyFill="1" applyBorder="1" applyAlignment="1">
      <alignment horizontal="center" wrapText="1"/>
    </xf>
    <xf numFmtId="0" fontId="76" fillId="0" borderId="0" xfId="0" applyFont="1" applyAlignment="1">
      <alignment horizontal="center"/>
    </xf>
    <xf numFmtId="0" fontId="77" fillId="35" borderId="13" xfId="0" applyFont="1" applyFill="1" applyBorder="1" applyAlignment="1">
      <alignment horizontal="center" wrapText="1"/>
    </xf>
    <xf numFmtId="0" fontId="77" fillId="35" borderId="14" xfId="0" applyFont="1" applyFill="1" applyBorder="1" applyAlignment="1">
      <alignment horizontal="center" wrapText="1"/>
    </xf>
    <xf numFmtId="0" fontId="53" fillId="0" borderId="0" xfId="0" applyFont="1" applyAlignment="1">
      <alignment/>
    </xf>
    <xf numFmtId="14" fontId="72" fillId="0" borderId="0" xfId="45" applyNumberFormat="1" applyFont="1" applyAlignment="1" applyProtection="1">
      <alignment horizontal="center" vertical="center" wrapText="1"/>
      <protection/>
    </xf>
    <xf numFmtId="0" fontId="78" fillId="0" borderId="0" xfId="0" applyFont="1" applyAlignment="1">
      <alignment/>
    </xf>
    <xf numFmtId="0" fontId="79" fillId="35"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77" fillId="37" borderId="14" xfId="0" applyFont="1" applyFill="1" applyBorder="1" applyAlignment="1">
      <alignment horizontal="center" wrapText="1"/>
    </xf>
    <xf numFmtId="0" fontId="77" fillId="38" borderId="14" xfId="0" applyFont="1" applyFill="1" applyBorder="1" applyAlignment="1">
      <alignment horizontal="center" wrapText="1"/>
    </xf>
    <xf numFmtId="0" fontId="77" fillId="39" borderId="14" xfId="0" applyFont="1" applyFill="1" applyBorder="1" applyAlignment="1">
      <alignment horizontal="center" wrapText="1"/>
    </xf>
    <xf numFmtId="0" fontId="75" fillId="0" borderId="15" xfId="0" applyFont="1" applyBorder="1" applyAlignment="1">
      <alignment horizontal="center" vertical="center" wrapText="1"/>
    </xf>
    <xf numFmtId="0" fontId="75" fillId="0" borderId="15" xfId="0" applyFont="1" applyBorder="1" applyAlignment="1">
      <alignment horizontal="left" vertical="center" wrapText="1"/>
    </xf>
    <xf numFmtId="0" fontId="81" fillId="0" borderId="15" xfId="0" applyFont="1" applyBorder="1" applyAlignment="1">
      <alignment vertical="center" wrapText="1"/>
    </xf>
    <xf numFmtId="0" fontId="75" fillId="0" borderId="12" xfId="0" applyFont="1" applyBorder="1" applyAlignment="1">
      <alignment horizontal="center" vertical="center" wrapText="1"/>
    </xf>
    <xf numFmtId="0" fontId="75" fillId="0" borderId="12" xfId="0" applyFont="1" applyBorder="1" applyAlignment="1">
      <alignment horizontal="left" vertical="center" wrapText="1"/>
    </xf>
    <xf numFmtId="0" fontId="81" fillId="0" borderId="12" xfId="0" applyFont="1" applyBorder="1" applyAlignment="1">
      <alignment vertical="center" wrapText="1"/>
    </xf>
    <xf numFmtId="0" fontId="73" fillId="0" borderId="12" xfId="0" applyFont="1" applyBorder="1" applyAlignment="1">
      <alignment horizontal="center" vertical="center" wrapText="1"/>
    </xf>
    <xf numFmtId="0" fontId="73" fillId="0" borderId="12" xfId="0" applyFont="1" applyBorder="1" applyAlignment="1">
      <alignment horizontal="left" vertical="center" wrapText="1"/>
    </xf>
    <xf numFmtId="0" fontId="82" fillId="0" borderId="12" xfId="0" applyFont="1" applyBorder="1" applyAlignment="1">
      <alignment horizontal="center" vertical="center" wrapText="1"/>
    </xf>
    <xf numFmtId="0" fontId="82" fillId="0" borderId="12" xfId="0" applyFont="1" applyBorder="1" applyAlignment="1">
      <alignment horizontal="left" vertical="center" wrapText="1"/>
    </xf>
    <xf numFmtId="0" fontId="73" fillId="0" borderId="15" xfId="0" applyFont="1" applyBorder="1" applyAlignment="1">
      <alignment horizontal="center" vertical="center" wrapText="1"/>
    </xf>
    <xf numFmtId="0" fontId="73" fillId="0" borderId="15" xfId="0" applyFont="1" applyBorder="1" applyAlignment="1">
      <alignment horizontal="left" vertical="center" wrapText="1"/>
    </xf>
    <xf numFmtId="0" fontId="81" fillId="0" borderId="12" xfId="0" applyFont="1" applyBorder="1" applyAlignment="1">
      <alignment vertical="top" wrapText="1"/>
    </xf>
    <xf numFmtId="174" fontId="75" fillId="0" borderId="16" xfId="0" applyNumberFormat="1" applyFont="1" applyBorder="1" applyAlignment="1">
      <alignment horizontal="center" vertical="center" wrapText="1"/>
    </xf>
    <xf numFmtId="174" fontId="75" fillId="0" borderId="11" xfId="0" applyNumberFormat="1" applyFont="1" applyBorder="1" applyAlignment="1">
      <alignment horizontal="center" vertical="center" wrapText="1"/>
    </xf>
    <xf numFmtId="174" fontId="73" fillId="0" borderId="11" xfId="0" applyNumberFormat="1" applyFont="1" applyBorder="1" applyAlignment="1">
      <alignment horizontal="center" vertical="center" wrapText="1"/>
    </xf>
    <xf numFmtId="174" fontId="82" fillId="0" borderId="11" xfId="0" applyNumberFormat="1" applyFont="1" applyBorder="1" applyAlignment="1">
      <alignment horizontal="center" vertical="center" wrapText="1"/>
    </xf>
    <xf numFmtId="174" fontId="75" fillId="0" borderId="16" xfId="0" applyNumberFormat="1" applyFont="1" applyBorder="1" applyAlignment="1" quotePrefix="1">
      <alignment horizontal="center" vertical="center" wrapText="1"/>
    </xf>
    <xf numFmtId="174" fontId="75" fillId="0" borderId="11" xfId="0" applyNumberFormat="1" applyFont="1" applyBorder="1" applyAlignment="1" quotePrefix="1">
      <alignment horizontal="center" vertical="center" wrapText="1"/>
    </xf>
    <xf numFmtId="174" fontId="73" fillId="0" borderId="11" xfId="0" applyNumberFormat="1" applyFont="1" applyBorder="1" applyAlignment="1" quotePrefix="1">
      <alignment horizontal="center" vertical="center" wrapText="1"/>
    </xf>
    <xf numFmtId="174" fontId="73" fillId="0" borderId="16" xfId="0" applyNumberFormat="1" applyFont="1" applyBorder="1" applyAlignment="1" quotePrefix="1">
      <alignment horizontal="center" vertical="center" wrapText="1"/>
    </xf>
    <xf numFmtId="0" fontId="63" fillId="35"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77" fillId="35" borderId="17" xfId="0" applyFont="1" applyFill="1" applyBorder="1" applyAlignment="1">
      <alignment horizontal="center" wrapText="1"/>
    </xf>
    <xf numFmtId="0" fontId="77" fillId="35" borderId="18" xfId="0" applyFont="1" applyFill="1" applyBorder="1" applyAlignment="1">
      <alignment horizontal="center" wrapText="1"/>
    </xf>
    <xf numFmtId="0" fontId="77" fillId="35" borderId="19" xfId="0" applyFont="1" applyFill="1" applyBorder="1" applyAlignment="1">
      <alignment horizontal="center" wrapText="1"/>
    </xf>
    <xf numFmtId="0" fontId="63"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2" fillId="0" borderId="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2"/>
  <sheetViews>
    <sheetView zoomScale="110" zoomScaleNormal="110" zoomScalePageLayoutView="0" workbookViewId="0" topLeftCell="A1">
      <selection activeCell="C12" sqref="C12"/>
    </sheetView>
  </sheetViews>
  <sheetFormatPr defaultColWidth="0" defaultRowHeight="15" zeroHeight="1"/>
  <cols>
    <col min="1" max="1" width="7.57421875" style="0" customWidth="1"/>
    <col min="2" max="2" width="86.7109375" style="0" customWidth="1"/>
    <col min="3" max="3" width="11.421875" style="3" customWidth="1"/>
    <col min="4" max="4" width="11.421875" style="13" customWidth="1"/>
    <col min="5" max="5" width="12.7109375" style="13" customWidth="1"/>
    <col min="6" max="16384" width="11.421875" style="0" hidden="1" customWidth="1"/>
  </cols>
  <sheetData>
    <row r="1" ht="15">
      <c r="B1" s="1" t="s">
        <v>66</v>
      </c>
    </row>
    <row r="2" ht="3.75" customHeight="1">
      <c r="B2" s="1"/>
    </row>
    <row r="3" ht="3.75" customHeight="1">
      <c r="A3" s="2"/>
    </row>
    <row r="4" spans="1:5" s="6" customFormat="1" ht="24">
      <c r="A4" s="21"/>
      <c r="C4" s="12" t="s">
        <v>70</v>
      </c>
      <c r="D4" s="12" t="s">
        <v>68</v>
      </c>
      <c r="E4" s="12" t="s">
        <v>69</v>
      </c>
    </row>
    <row r="5" spans="1:5" s="6" customFormat="1" ht="15">
      <c r="A5" s="27" t="s">
        <v>67</v>
      </c>
      <c r="B5" s="22" t="s">
        <v>122</v>
      </c>
      <c r="C5" s="24"/>
      <c r="D5" s="25"/>
      <c r="E5" s="25"/>
    </row>
    <row r="6" spans="1:5" s="30" customFormat="1" ht="15">
      <c r="A6" s="28"/>
      <c r="B6" s="37" t="s">
        <v>127</v>
      </c>
      <c r="C6" s="7" t="s">
        <v>0</v>
      </c>
      <c r="D6" s="23" t="s">
        <v>123</v>
      </c>
      <c r="E6" s="29"/>
    </row>
    <row r="7" spans="1:5" s="30" customFormat="1" ht="15">
      <c r="A7" s="28"/>
      <c r="B7" s="37" t="s">
        <v>128</v>
      </c>
      <c r="C7" s="7" t="s">
        <v>0</v>
      </c>
      <c r="D7" s="53">
        <v>43398</v>
      </c>
      <c r="E7" s="42" t="s">
        <v>204</v>
      </c>
    </row>
    <row r="8" spans="2:5" s="6" customFormat="1" ht="15">
      <c r="B8" s="37" t="s">
        <v>129</v>
      </c>
      <c r="C8" s="7" t="s">
        <v>0</v>
      </c>
      <c r="D8" s="23" t="s">
        <v>123</v>
      </c>
      <c r="E8" s="26"/>
    </row>
    <row r="9" spans="2:5" s="6" customFormat="1" ht="15">
      <c r="B9" s="37" t="s">
        <v>136</v>
      </c>
      <c r="C9" s="7" t="s">
        <v>0</v>
      </c>
      <c r="D9" s="23" t="s">
        <v>123</v>
      </c>
      <c r="E9" s="26"/>
    </row>
    <row r="10" spans="1:5" s="30" customFormat="1" ht="15">
      <c r="A10" s="28"/>
      <c r="B10" s="37" t="s">
        <v>130</v>
      </c>
      <c r="C10" s="7" t="s">
        <v>0</v>
      </c>
      <c r="D10" s="53">
        <v>41970</v>
      </c>
      <c r="E10" s="42" t="s">
        <v>204</v>
      </c>
    </row>
    <row r="11" spans="1:5" s="30" customFormat="1" ht="15">
      <c r="A11" s="28"/>
      <c r="B11" s="37" t="s">
        <v>124</v>
      </c>
      <c r="C11" s="7" t="s">
        <v>0</v>
      </c>
      <c r="D11" s="53">
        <v>41970</v>
      </c>
      <c r="E11" s="42" t="s">
        <v>204</v>
      </c>
    </row>
    <row r="12" spans="2:5" s="6" customFormat="1" ht="15">
      <c r="B12" s="37" t="s">
        <v>125</v>
      </c>
      <c r="C12" s="7" t="s">
        <v>0</v>
      </c>
      <c r="D12" s="53">
        <v>43398</v>
      </c>
      <c r="E12" s="42" t="s">
        <v>204</v>
      </c>
    </row>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sheetData>
  <sheetProtection/>
  <hyperlinks>
    <hyperlink ref="C7" location="TiposTransaccion!A1" display="ver"/>
    <hyperlink ref="C8" location="TipoDocOper!A1" display="ver"/>
    <hyperlink ref="C9" location="TipoDocPersona!A1" display="ver"/>
    <hyperlink ref="C10" location="'Act(vs)tipos_Registro'!A1" display="ver"/>
    <hyperlink ref="C6" location="Tipo_Operacion!A1" display="ver"/>
    <hyperlink ref="C11" location="Tipo_calculo!A1" display="ver"/>
    <hyperlink ref="C12" location="'Tipos Calculo x Transaccion'!A1" display="ver"/>
  </hyperlinks>
  <printOptions/>
  <pageMargins left="0.7" right="0.7" top="0.75" bottom="0.75" header="0.3" footer="0.3"/>
  <pageSetup horizontalDpi="600" verticalDpi="600" orientation="portrait" paperSize="9" r:id="rId1"/>
  <ignoredErrors>
    <ignoredError sqref="A5" numberStoredAsText="1"/>
  </ignoredErrors>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B9" sqref="B9"/>
    </sheetView>
  </sheetViews>
  <sheetFormatPr defaultColWidth="11.421875" defaultRowHeight="15"/>
  <cols>
    <col min="1" max="1" width="19.421875" style="0" customWidth="1"/>
    <col min="2" max="2" width="42.8515625" style="0" customWidth="1"/>
  </cols>
  <sheetData>
    <row r="1" spans="1:10" ht="18.75">
      <c r="A1" s="34" t="s">
        <v>131</v>
      </c>
      <c r="J1" s="7" t="s">
        <v>1</v>
      </c>
    </row>
    <row r="3" spans="1:2" ht="42" customHeight="1">
      <c r="A3" s="31" t="s">
        <v>113</v>
      </c>
      <c r="B3" s="31" t="s">
        <v>112</v>
      </c>
    </row>
    <row r="4" spans="1:2" ht="25.5" customHeight="1">
      <c r="A4" s="33">
        <v>1</v>
      </c>
      <c r="B4" s="35" t="s">
        <v>2</v>
      </c>
    </row>
    <row r="5" spans="1:2" ht="28.5" customHeight="1">
      <c r="A5" s="33">
        <v>2</v>
      </c>
      <c r="B5" s="35" t="s">
        <v>8</v>
      </c>
    </row>
    <row r="6" spans="1:2" ht="28.5" customHeight="1">
      <c r="A6" s="33">
        <v>3</v>
      </c>
      <c r="B6" s="35" t="s">
        <v>16</v>
      </c>
    </row>
    <row r="7" spans="1:2" ht="28.5" customHeight="1">
      <c r="A7" s="33">
        <v>4</v>
      </c>
      <c r="B7" s="35" t="s">
        <v>20</v>
      </c>
    </row>
    <row r="8" spans="1:2" ht="28.5" customHeight="1">
      <c r="A8" s="33">
        <v>5</v>
      </c>
      <c r="B8" s="35" t="s">
        <v>30</v>
      </c>
    </row>
    <row r="9" spans="1:2" ht="28.5" customHeight="1">
      <c r="A9" s="33">
        <v>6</v>
      </c>
      <c r="B9" s="35" t="s">
        <v>35</v>
      </c>
    </row>
    <row r="10" spans="1:2" ht="28.5" customHeight="1">
      <c r="A10" s="33">
        <v>7</v>
      </c>
      <c r="B10" s="35" t="s">
        <v>40</v>
      </c>
    </row>
    <row r="11" spans="1:3" ht="28.5" customHeight="1">
      <c r="A11" s="33">
        <v>8</v>
      </c>
      <c r="B11" s="35" t="s">
        <v>179</v>
      </c>
      <c r="C11" s="54" t="s">
        <v>203</v>
      </c>
    </row>
    <row r="12" ht="28.5" customHeight="1"/>
    <row r="13" ht="28.5" customHeight="1"/>
    <row r="14" ht="28.5" customHeight="1"/>
    <row r="15" ht="28.5" customHeight="1"/>
  </sheetData>
  <sheetProtection/>
  <hyperlinks>
    <hyperlink ref="J1" location="Resumen!A1" display="Regresar"/>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11.421875" defaultRowHeight="15"/>
  <cols>
    <col min="1" max="1" width="18.8515625" style="0" bestFit="1" customWidth="1"/>
    <col min="2" max="2" width="19.140625" style="0" customWidth="1"/>
    <col min="3" max="3" width="138.7109375" style="0" customWidth="1"/>
    <col min="4" max="4" width="2.140625" style="0" customWidth="1"/>
  </cols>
  <sheetData>
    <row r="1" spans="1:5" ht="23.25">
      <c r="A1" s="4" t="s">
        <v>132</v>
      </c>
      <c r="D1" s="20"/>
      <c r="E1" s="7" t="s">
        <v>1</v>
      </c>
    </row>
    <row r="2" ht="15" customHeight="1">
      <c r="D2" s="20"/>
    </row>
    <row r="3" spans="1:4" ht="15">
      <c r="A3" s="81" t="s">
        <v>42</v>
      </c>
      <c r="B3" s="81" t="s">
        <v>43</v>
      </c>
      <c r="C3" s="81" t="s">
        <v>44</v>
      </c>
      <c r="D3" s="86"/>
    </row>
    <row r="4" spans="1:4" ht="15">
      <c r="A4" s="81"/>
      <c r="B4" s="81"/>
      <c r="C4" s="81"/>
      <c r="D4" s="86"/>
    </row>
    <row r="5" spans="1:4" ht="19.5" customHeight="1">
      <c r="A5" s="41" t="str">
        <f>'Tipos Calculo x Transaccion'!A5</f>
        <v>001</v>
      </c>
      <c r="B5" s="8" t="str">
        <f>'Tipos Calculo x Transaccion'!B5</f>
        <v>Ingreso</v>
      </c>
      <c r="C5" s="9" t="str">
        <f>'Tipos Calculo x Transaccion'!C5</f>
        <v>Compra local</v>
      </c>
      <c r="D5" s="87"/>
    </row>
    <row r="6" spans="1:4" ht="19.5" customHeight="1">
      <c r="A6" s="41" t="str">
        <f>'Tipos Calculo x Transaccion'!A6</f>
        <v>002</v>
      </c>
      <c r="B6" s="8" t="str">
        <f>'Tipos Calculo x Transaccion'!B6</f>
        <v>Ingreso</v>
      </c>
      <c r="C6" s="9" t="str">
        <f>'Tipos Calculo x Transaccion'!C6</f>
        <v>Adquisición Local por donación</v>
      </c>
      <c r="D6" s="87"/>
    </row>
    <row r="7" spans="1:5" ht="19.5" customHeight="1">
      <c r="A7" s="41" t="str">
        <f>'Tipos Calculo x Transaccion'!A7</f>
        <v>003</v>
      </c>
      <c r="B7" s="8" t="str">
        <f>'Tipos Calculo x Transaccion'!B7</f>
        <v>Ingreso</v>
      </c>
      <c r="C7" s="9" t="str">
        <f>'Tipos Calculo x Transaccion'!C7</f>
        <v>Ingreso consignación</v>
      </c>
      <c r="D7" s="87"/>
      <c r="E7" s="52"/>
    </row>
    <row r="8" spans="1:5" ht="19.5" customHeight="1">
      <c r="A8" s="41" t="str">
        <f>'Tipos Calculo x Transaccion'!A8</f>
        <v>004</v>
      </c>
      <c r="B8" s="8" t="str">
        <f>'Tipos Calculo x Transaccion'!B8</f>
        <v>Ingreso</v>
      </c>
      <c r="C8" s="9" t="str">
        <f>'Tipos Calculo x Transaccion'!C8</f>
        <v>Importación</v>
      </c>
      <c r="D8" s="87"/>
      <c r="E8" s="52"/>
    </row>
    <row r="9" spans="1:5" ht="19.5" customHeight="1">
      <c r="A9" s="41" t="str">
        <f>'Tipos Calculo x Transaccion'!A9</f>
        <v>005</v>
      </c>
      <c r="B9" s="8" t="str">
        <f>'Tipos Calculo x Transaccion'!B9</f>
        <v>Ingreso</v>
      </c>
      <c r="C9" s="9" t="str">
        <f>'Tipos Calculo x Transaccion'!C9</f>
        <v>Importación con venta directa</v>
      </c>
      <c r="D9" s="88"/>
      <c r="E9" s="52"/>
    </row>
    <row r="10" spans="1:5" ht="19.5" customHeight="1">
      <c r="A10" s="41" t="str">
        <f>'Tipos Calculo x Transaccion'!A10</f>
        <v>006</v>
      </c>
      <c r="B10" s="8" t="str">
        <f>'Tipos Calculo x Transaccion'!B10</f>
        <v>Ingreso</v>
      </c>
      <c r="C10" s="9" t="str">
        <f>'Tipos Calculo x Transaccion'!C10</f>
        <v>Otras adquisiciones locales no definidas</v>
      </c>
      <c r="D10" s="88"/>
      <c r="E10" s="52"/>
    </row>
    <row r="11" spans="1:5" ht="19.5" customHeight="1">
      <c r="A11" s="41" t="str">
        <f>'Tipos Calculo x Transaccion'!A11</f>
        <v>007</v>
      </c>
      <c r="B11" s="8" t="str">
        <f>'Tipos Calculo x Transaccion'!B11</f>
        <v>Ingreso</v>
      </c>
      <c r="C11" s="9" t="str">
        <f>'Tipos Calculo x Transaccion'!C11</f>
        <v>Ingreso por devolución en ventas (Nota de Crédito)</v>
      </c>
      <c r="D11" s="88"/>
      <c r="E11" s="52" t="s">
        <v>213</v>
      </c>
    </row>
    <row r="12" spans="1:5" ht="19.5" customHeight="1">
      <c r="A12" s="41" t="str">
        <f>'Tipos Calculo x Transaccion'!A12</f>
        <v>008</v>
      </c>
      <c r="B12" s="8" t="str">
        <f>'Tipos Calculo x Transaccion'!B12</f>
        <v>Ingreso</v>
      </c>
      <c r="C12" s="9" t="str">
        <f>'Tipos Calculo x Transaccion'!C12</f>
        <v>Devolución por compras (Usuario sin actividad de Venta Local o Exportación)</v>
      </c>
      <c r="D12" s="88"/>
      <c r="E12" s="52" t="s">
        <v>203</v>
      </c>
    </row>
    <row r="13" spans="1:5" ht="19.5" customHeight="1">
      <c r="A13" s="41" t="str">
        <f>'Tipos Calculo x Transaccion'!A13</f>
        <v>009</v>
      </c>
      <c r="B13" s="8" t="str">
        <f>'Tipos Calculo x Transaccion'!B13</f>
        <v>Ingreso</v>
      </c>
      <c r="C13" s="9" t="str">
        <f>'Tipos Calculo x Transaccion'!C13</f>
        <v>Devolución por consignación</v>
      </c>
      <c r="D13" s="88"/>
      <c r="E13" s="52" t="s">
        <v>203</v>
      </c>
    </row>
    <row r="14" spans="1:3" ht="19.5" customHeight="1">
      <c r="A14" s="41">
        <f>'Tipos Calculo x Transaccion'!A68</f>
        <v>123</v>
      </c>
      <c r="B14" s="8" t="str">
        <f>'Tipos Calculo x Transaccion'!B68</f>
        <v>Ingreso</v>
      </c>
      <c r="C14" s="9" t="str">
        <f>'Tipos Calculo x Transaccion'!C68</f>
        <v>Ampliación de Importación (Tolerancia en peso de envasados)</v>
      </c>
    </row>
    <row r="15" spans="1:3" ht="19.5" customHeight="1">
      <c r="A15" s="41">
        <f>'Tipos Calculo x Transaccion'!A76</f>
        <v>131</v>
      </c>
      <c r="B15" s="8" t="str">
        <f>'Tipos Calculo x Transaccion'!B76</f>
        <v>Ingreso</v>
      </c>
      <c r="C15" s="9" t="str">
        <f>'Tipos Calculo x Transaccion'!C76</f>
        <v>Importación de muestras con o sin valor comercial</v>
      </c>
    </row>
    <row r="16" spans="1:5" ht="19.5" customHeight="1">
      <c r="A16" s="41" t="str">
        <f>'Tipos Calculo x Transaccion'!A14</f>
        <v>010</v>
      </c>
      <c r="B16" s="8" t="str">
        <f>'Tipos Calculo x Transaccion'!B14</f>
        <v>Egreso</v>
      </c>
      <c r="C16" s="9" t="str">
        <f>'Tipos Calculo x Transaccion'!C14</f>
        <v>Venta local</v>
      </c>
      <c r="D16" s="88"/>
      <c r="E16" s="52"/>
    </row>
    <row r="17" spans="1:5" ht="19.5" customHeight="1">
      <c r="A17" s="41" t="str">
        <f>'Tipos Calculo x Transaccion'!A15</f>
        <v>011</v>
      </c>
      <c r="B17" s="8" t="str">
        <f>'Tipos Calculo x Transaccion'!B15</f>
        <v>Egreso</v>
      </c>
      <c r="C17" s="9" t="str">
        <f>'Tipos Calculo x Transaccion'!C15</f>
        <v>Venta de bienes considerados de uso domestico o artesanal</v>
      </c>
      <c r="D17" s="88"/>
      <c r="E17" s="52"/>
    </row>
    <row r="18" spans="1:5" ht="19.5" customHeight="1">
      <c r="A18" s="41" t="str">
        <f>'Tipos Calculo x Transaccion'!A16</f>
        <v>012</v>
      </c>
      <c r="B18" s="8" t="str">
        <f>'Tipos Calculo x Transaccion'!B16</f>
        <v>Egreso</v>
      </c>
      <c r="C18" s="9" t="str">
        <f>'Tipos Calculo x Transaccion'!C16</f>
        <v>Transferencia Local por donación</v>
      </c>
      <c r="D18" s="87"/>
      <c r="E18" s="52"/>
    </row>
    <row r="19" spans="1:5" ht="19.5" customHeight="1">
      <c r="A19" s="41" t="str">
        <f>'Tipos Calculo x Transaccion'!A17</f>
        <v>013</v>
      </c>
      <c r="B19" s="8" t="str">
        <f>'Tipos Calculo x Transaccion'!B17</f>
        <v>Egreso</v>
      </c>
      <c r="C19" s="9" t="str">
        <f>'Tipos Calculo x Transaccion'!C17</f>
        <v>Egreso consignación</v>
      </c>
      <c r="D19" s="87"/>
      <c r="E19" s="52"/>
    </row>
    <row r="20" spans="1:5" ht="19.5" customHeight="1">
      <c r="A20" s="41" t="str">
        <f>'Tipos Calculo x Transaccion'!A18</f>
        <v>014</v>
      </c>
      <c r="B20" s="8" t="str">
        <f>'Tipos Calculo x Transaccion'!B18</f>
        <v>Egreso</v>
      </c>
      <c r="C20" s="9" t="str">
        <f>'Tipos Calculo x Transaccion'!C18</f>
        <v>Exportación</v>
      </c>
      <c r="D20" s="87"/>
      <c r="E20" s="52"/>
    </row>
    <row r="21" spans="1:5" ht="19.5" customHeight="1">
      <c r="A21" s="41" t="str">
        <f>'Tipos Calculo x Transaccion'!A19</f>
        <v>015</v>
      </c>
      <c r="B21" s="8" t="str">
        <f>'Tipos Calculo x Transaccion'!B19</f>
        <v>Egreso</v>
      </c>
      <c r="C21" s="9" t="str">
        <f>'Tipos Calculo x Transaccion'!C19</f>
        <v>Otras Transferencias locales no definidas</v>
      </c>
      <c r="D21" s="87"/>
      <c r="E21" s="52"/>
    </row>
    <row r="22" spans="1:5" ht="19.5" customHeight="1">
      <c r="A22" s="41">
        <f>'Tipos Calculo x Transaccion'!A20</f>
        <v>16</v>
      </c>
      <c r="B22" s="8" t="str">
        <f>'Tipos Calculo x Transaccion'!B20</f>
        <v>Egreso</v>
      </c>
      <c r="C22" s="9" t="str">
        <f>'Tipos Calculo x Transaccion'!C20</f>
        <v>Egreso por devolución en compras</v>
      </c>
      <c r="D22" s="87"/>
      <c r="E22" s="52" t="s">
        <v>214</v>
      </c>
    </row>
    <row r="23" spans="1:5" ht="19.5" customHeight="1">
      <c r="A23" s="41" t="str">
        <f>'Tipos Calculo x Transaccion'!A21</f>
        <v>017</v>
      </c>
      <c r="B23" s="8" t="str">
        <f>'Tipos Calculo x Transaccion'!B21</f>
        <v>Egreso</v>
      </c>
      <c r="C23" s="9" t="str">
        <f>'Tipos Calculo x Transaccion'!C21</f>
        <v>Devolución por ventas ( Usuarios productores sin Actividad de Compra)</v>
      </c>
      <c r="D23" s="87"/>
      <c r="E23" s="52" t="s">
        <v>203</v>
      </c>
    </row>
    <row r="24" spans="1:5" ht="19.5" customHeight="1">
      <c r="A24" s="41" t="str">
        <f>'Tipos Calculo x Transaccion'!A22</f>
        <v>018</v>
      </c>
      <c r="B24" s="8" t="str">
        <f>'Tipos Calculo x Transaccion'!B22</f>
        <v>Egreso</v>
      </c>
      <c r="C24" s="9" t="str">
        <f>'Tipos Calculo x Transaccion'!C22</f>
        <v>Devolución en consignación (Usuarios productores sin Actividad de Compra)</v>
      </c>
      <c r="D24" s="87"/>
      <c r="E24" s="52" t="s">
        <v>203</v>
      </c>
    </row>
    <row r="25" spans="1:5" ht="19.5" customHeight="1">
      <c r="A25" s="41" t="str">
        <f>'Tipos Calculo x Transaccion'!A23</f>
        <v>019</v>
      </c>
      <c r="B25" s="8" t="str">
        <f>'Tipos Calculo x Transaccion'!B23</f>
        <v>Egreso</v>
      </c>
      <c r="C25" s="9" t="str">
        <f>'Tipos Calculo x Transaccion'!C23</f>
        <v>Venta local en establecimiento fuera de zona de régimen especial a clientes en zona de régimen especial.</v>
      </c>
      <c r="D25" s="87"/>
      <c r="E25" s="52" t="s">
        <v>203</v>
      </c>
    </row>
    <row r="26" spans="1:3" ht="19.5" customHeight="1">
      <c r="A26" s="41">
        <f>'Tipos Calculo x Transaccion'!A66</f>
        <v>121</v>
      </c>
      <c r="B26" s="8" t="str">
        <f>'Tipos Calculo x Transaccion'!B66</f>
        <v>Egreso</v>
      </c>
      <c r="C26" s="9" t="str">
        <f>'Tipos Calculo x Transaccion'!C66</f>
        <v>Egreso Por Nota de Débito - promociones</v>
      </c>
    </row>
    <row r="27" spans="1:3" ht="19.5" customHeight="1">
      <c r="A27" s="41">
        <f>'Tipos Calculo x Transaccion'!A67</f>
        <v>122</v>
      </c>
      <c r="B27" s="8" t="str">
        <f>'Tipos Calculo x Transaccion'!B67</f>
        <v>Egreso</v>
      </c>
      <c r="C27" s="9" t="str">
        <f>'Tipos Calculo x Transaccion'!C67</f>
        <v>Venta para la actividad educativa de investigación o científica</v>
      </c>
    </row>
    <row r="28" spans="1:3" ht="19.5" customHeight="1">
      <c r="A28" s="41">
        <f>'Tipos Calculo x Transaccion'!A69</f>
        <v>124</v>
      </c>
      <c r="B28" s="8" t="str">
        <f>'Tipos Calculo x Transaccion'!B69</f>
        <v>Egreso</v>
      </c>
      <c r="C28" s="9" t="str">
        <f>'Tipos Calculo x Transaccion'!C69</f>
        <v>Ampliación de Exportación (Tolerancia en peso de envasados)</v>
      </c>
    </row>
    <row r="29" spans="1:5" ht="19.5" customHeight="1">
      <c r="A29" s="41" t="str">
        <f>'Tipos Calculo x Transaccion'!A24</f>
        <v>020</v>
      </c>
      <c r="B29" s="8" t="str">
        <f>'Tipos Calculo x Transaccion'!B24</f>
        <v>Producción</v>
      </c>
      <c r="C29" s="9" t="str">
        <f>'Tipos Calculo x Transaccion'!C24</f>
        <v>Egreso para producción de bienes fiscalizados a partir de bienes fiscalizados (disolventes, mezclas o solución acuosa)</v>
      </c>
      <c r="D29" s="87"/>
      <c r="E29" s="52" t="s">
        <v>203</v>
      </c>
    </row>
    <row r="30" spans="1:5" ht="19.5" customHeight="1">
      <c r="A30" s="41" t="str">
        <f>'Tipos Calculo x Transaccion'!A25</f>
        <v>021</v>
      </c>
      <c r="B30" s="8" t="str">
        <f>'Tipos Calculo x Transaccion'!B25</f>
        <v>Producción</v>
      </c>
      <c r="C30" s="9" t="str">
        <f>'Tipos Calculo x Transaccion'!C25</f>
        <v>Ingreso como producción de bienes fiscalizados a partir de bienes fiscalizados. (disolventes, mezclas o solución acuosa)</v>
      </c>
      <c r="D30" s="87"/>
      <c r="E30" s="52"/>
    </row>
    <row r="31" spans="1:5" ht="19.5" customHeight="1">
      <c r="A31" s="41" t="str">
        <f>'Tipos Calculo x Transaccion'!A26</f>
        <v>022</v>
      </c>
      <c r="B31" s="8" t="str">
        <f>'Tipos Calculo x Transaccion'!B26</f>
        <v>Producción</v>
      </c>
      <c r="C31" s="9" t="str">
        <f>'Tipos Calculo x Transaccion'!C26</f>
        <v>Ingreso como producción de bienes fiscalizados a partir de bienes NO fiscalizados (Reacción química ó extracción natural)</v>
      </c>
      <c r="D31" s="87"/>
      <c r="E31" s="52"/>
    </row>
    <row r="32" spans="1:5" ht="19.5" customHeight="1">
      <c r="A32" s="41" t="str">
        <f>'Tipos Calculo x Transaccion'!A27</f>
        <v>030</v>
      </c>
      <c r="B32" s="8" t="str">
        <f>'Tipos Calculo x Transaccion'!B27</f>
        <v>Uso</v>
      </c>
      <c r="C32" s="9" t="str">
        <f>'Tipos Calculo x Transaccion'!C27</f>
        <v>Egreso para uso en prestación de servicios a terceros sin transferencia ni obtención de bienes no fiscalizados.</v>
      </c>
      <c r="D32" s="87"/>
      <c r="E32" s="52"/>
    </row>
    <row r="33" spans="1:5" ht="19.5" customHeight="1">
      <c r="A33" s="41" t="str">
        <f>'Tipos Calculo x Transaccion'!A28</f>
        <v>031</v>
      </c>
      <c r="B33" s="8" t="str">
        <f>'Tipos Calculo x Transaccion'!B28</f>
        <v>Uso</v>
      </c>
      <c r="C33" s="9" t="str">
        <f>'Tipos Calculo x Transaccion'!C28</f>
        <v>Egreso para uso al interior del negocio sin obtención de bienes no fiscalizados.</v>
      </c>
      <c r="D33" s="88"/>
      <c r="E33" s="52"/>
    </row>
    <row r="34" spans="1:5" ht="19.5" customHeight="1">
      <c r="A34" s="41" t="str">
        <f>'Tipos Calculo x Transaccion'!A29</f>
        <v>032</v>
      </c>
      <c r="B34" s="8" t="str">
        <f>'Tipos Calculo x Transaccion'!B29</f>
        <v>Uso</v>
      </c>
      <c r="C34" s="9" t="str">
        <f>'Tipos Calculo x Transaccion'!C29</f>
        <v>Egreso de bienes fiscalizado para obtención de bienes no fiscalizados</v>
      </c>
      <c r="D34" s="88"/>
      <c r="E34" s="52"/>
    </row>
    <row r="35" spans="1:5" ht="19.5" customHeight="1">
      <c r="A35" s="41" t="str">
        <f>'Tipos Calculo x Transaccion'!A30</f>
        <v>034</v>
      </c>
      <c r="B35" s="8" t="str">
        <f>'Tipos Calculo x Transaccion'!B30</f>
        <v>Uso</v>
      </c>
      <c r="C35" s="9" t="str">
        <f>'Tipos Calculo x Transaccion'!C30</f>
        <v>Egreso para envasado por el mismo usuario</v>
      </c>
      <c r="D35" s="87"/>
      <c r="E35" s="52"/>
    </row>
    <row r="36" spans="1:5" ht="19.5" customHeight="1">
      <c r="A36" s="41" t="str">
        <f>'Tipos Calculo x Transaccion'!A31</f>
        <v>035</v>
      </c>
      <c r="B36" s="8" t="str">
        <f>'Tipos Calculo x Transaccion'!B31</f>
        <v>Uso</v>
      </c>
      <c r="C36" s="9" t="str">
        <f>'Tipos Calculo x Transaccion'!C31</f>
        <v>Ingreso de envasado por el mismo usuario</v>
      </c>
      <c r="D36" s="87"/>
      <c r="E36" s="52"/>
    </row>
    <row r="37" spans="1:5" ht="19.5" customHeight="1">
      <c r="A37" s="41" t="str">
        <f>'Tipos Calculo x Transaccion'!A32</f>
        <v>036</v>
      </c>
      <c r="B37" s="8" t="str">
        <f>'Tipos Calculo x Transaccion'!B32</f>
        <v>Uso</v>
      </c>
      <c r="C37" s="9" t="str">
        <f>'Tipos Calculo x Transaccion'!C32</f>
        <v>Egreso para reenvasado por el mismo usuario</v>
      </c>
      <c r="D37" s="87"/>
      <c r="E37" s="52"/>
    </row>
    <row r="38" spans="1:5" ht="19.5" customHeight="1">
      <c r="A38" s="41" t="str">
        <f>'Tipos Calculo x Transaccion'!A33</f>
        <v>037</v>
      </c>
      <c r="B38" s="8" t="str">
        <f>'Tipos Calculo x Transaccion'!B33</f>
        <v>Uso</v>
      </c>
      <c r="C38" s="9" t="str">
        <f>'Tipos Calculo x Transaccion'!C33</f>
        <v>Ingreso de reenvasado por el mismo usuario</v>
      </c>
      <c r="D38" s="87"/>
      <c r="E38" s="52"/>
    </row>
    <row r="39" spans="1:5" ht="19.5" customHeight="1">
      <c r="A39" s="41" t="str">
        <f>'Tipos Calculo x Transaccion'!A34</f>
        <v>038</v>
      </c>
      <c r="B39" s="8" t="str">
        <f>'Tipos Calculo x Transaccion'!B34</f>
        <v>Uso</v>
      </c>
      <c r="C39" s="9" t="str">
        <f>'Tipos Calculo x Transaccion'!C34</f>
        <v>Egreso para envasado por prestación de servicio</v>
      </c>
      <c r="D39" s="87"/>
      <c r="E39" s="52"/>
    </row>
    <row r="40" spans="1:5" ht="19.5" customHeight="1">
      <c r="A40" s="41" t="str">
        <f>'Tipos Calculo x Transaccion'!A35</f>
        <v>039</v>
      </c>
      <c r="B40" s="8" t="str">
        <f>'Tipos Calculo x Transaccion'!B35</f>
        <v>Uso</v>
      </c>
      <c r="C40" s="9" t="str">
        <f>'Tipos Calculo x Transaccion'!C35</f>
        <v>Ingreso de envasado por prestación de servicio</v>
      </c>
      <c r="D40" s="87"/>
      <c r="E40" s="52"/>
    </row>
    <row r="41" spans="1:5" ht="19.5" customHeight="1">
      <c r="A41" s="41" t="str">
        <f>'Tipos Calculo x Transaccion'!A36</f>
        <v>040</v>
      </c>
      <c r="B41" s="8" t="str">
        <f>'Tipos Calculo x Transaccion'!B36</f>
        <v>Uso</v>
      </c>
      <c r="C41" s="9" t="str">
        <f>'Tipos Calculo x Transaccion'!C36</f>
        <v>Egreso para reenvasado por prestación de servicio</v>
      </c>
      <c r="D41" s="87"/>
      <c r="E41" s="52"/>
    </row>
    <row r="42" spans="1:5" ht="19.5" customHeight="1">
      <c r="A42" s="41" t="str">
        <f>'Tipos Calculo x Transaccion'!A37</f>
        <v>041</v>
      </c>
      <c r="B42" s="8" t="str">
        <f>'Tipos Calculo x Transaccion'!B37</f>
        <v>Uso</v>
      </c>
      <c r="C42" s="9" t="str">
        <f>'Tipos Calculo x Transaccion'!C37</f>
        <v>Ingreso de reenvasado por prestación de servicio</v>
      </c>
      <c r="D42" s="87"/>
      <c r="E42" s="52"/>
    </row>
    <row r="43" spans="1:5" ht="19.5" customHeight="1">
      <c r="A43" s="41" t="str">
        <f>'Tipos Calculo x Transaccion'!A38</f>
        <v>042</v>
      </c>
      <c r="B43" s="8" t="str">
        <f>'Tipos Calculo x Transaccion'!B38</f>
        <v>Uso</v>
      </c>
      <c r="C43" s="9" t="str">
        <f>'Tipos Calculo x Transaccion'!C38</f>
        <v>Egreso para otras prestaciones de servicios sobre el bien</v>
      </c>
      <c r="D43" s="87"/>
      <c r="E43" s="52"/>
    </row>
    <row r="44" spans="1:5" ht="19.5" customHeight="1">
      <c r="A44" s="41" t="str">
        <f>'Tipos Calculo x Transaccion'!A39</f>
        <v>043</v>
      </c>
      <c r="B44" s="8" t="str">
        <f>'Tipos Calculo x Transaccion'!B39</f>
        <v>Uso</v>
      </c>
      <c r="C44" s="9" t="str">
        <f>'Tipos Calculo x Transaccion'!C39</f>
        <v>Ingreso de otras prestaciones de servicios sobre el bien.</v>
      </c>
      <c r="D44" s="87"/>
      <c r="E44" s="52"/>
    </row>
    <row r="45" spans="1:5" ht="19.5" customHeight="1">
      <c r="A45" s="41" t="str">
        <f>'Tipos Calculo x Transaccion'!A40</f>
        <v>044</v>
      </c>
      <c r="B45" s="8" t="str">
        <f>'Tipos Calculo x Transaccion'!B40</f>
        <v>Uso</v>
      </c>
      <c r="C45" s="9" t="str">
        <f>'Tipos Calculo x Transaccion'!C40</f>
        <v>Egreso para uso de Combustible (Vehículos, Maquinaria y Equipo)</v>
      </c>
      <c r="D45" s="87"/>
      <c r="E45" s="52"/>
    </row>
    <row r="46" spans="1:5" ht="19.5" customHeight="1">
      <c r="A46" s="41" t="str">
        <f>'Tipos Calculo x Transaccion'!A41</f>
        <v>045</v>
      </c>
      <c r="B46" s="8" t="str">
        <f>'Tipos Calculo x Transaccion'!B41</f>
        <v>Uso</v>
      </c>
      <c r="C46" s="9" t="str">
        <f>'Tipos Calculo x Transaccion'!C41</f>
        <v>Ingreso/Egreso por servicio portuario de importación (generará doble operación sin afectación de stock en base a información aduanera sobre el B/L)</v>
      </c>
      <c r="D46" s="87"/>
      <c r="E46" s="52" t="s">
        <v>203</v>
      </c>
    </row>
    <row r="47" spans="1:5" ht="19.5" customHeight="1">
      <c r="A47" s="41" t="str">
        <f>'Tipos Calculo x Transaccion'!A42</f>
        <v>046</v>
      </c>
      <c r="B47" s="8" t="str">
        <f>'Tipos Calculo x Transaccion'!B42</f>
        <v>Uso</v>
      </c>
      <c r="C47" s="9" t="str">
        <f>'Tipos Calculo x Transaccion'!C42</f>
        <v>Ingreso/Egreso por servicio portuario de importación (generará doble operación sin afectación de stock en base a información aduanera sobre el B/L)</v>
      </c>
      <c r="D47" s="87"/>
      <c r="E47" s="52"/>
    </row>
    <row r="48" spans="1:5" ht="19.5" customHeight="1">
      <c r="A48" s="41">
        <f>'Tipos Calculo x Transaccion'!A70</f>
        <v>125</v>
      </c>
      <c r="B48" s="8" t="str">
        <f>'Tipos Calculo x Transaccion'!B70</f>
        <v>Uso</v>
      </c>
      <c r="C48" s="9" t="str">
        <f>'Tipos Calculo x Transaccion'!C70</f>
        <v>Egreso por merma en el proceso de envasado y/o reenvasado</v>
      </c>
      <c r="E48" s="52" t="s">
        <v>214</v>
      </c>
    </row>
    <row r="49" spans="1:3" ht="19.5" customHeight="1">
      <c r="A49" s="41">
        <f>'Tipos Calculo x Transaccion'!A71</f>
        <v>126</v>
      </c>
      <c r="B49" s="8" t="str">
        <f>'Tipos Calculo x Transaccion'!B71</f>
        <v>Uso</v>
      </c>
      <c r="C49" s="9" t="str">
        <f>'Tipos Calculo x Transaccion'!C71</f>
        <v>Egreso por incorporación del BF como parte de un sistema de consumo prolongado</v>
      </c>
    </row>
    <row r="50" spans="1:5" ht="19.5" customHeight="1">
      <c r="A50" s="41" t="str">
        <f>'Tipos Calculo x Transaccion'!A43</f>
        <v>060</v>
      </c>
      <c r="B50" s="8" t="str">
        <f>'Tipos Calculo x Transaccion'!B43</f>
        <v>Almacén</v>
      </c>
      <c r="C50" s="9" t="str">
        <f>'Tipos Calculo x Transaccion'!C43</f>
        <v>Ingreso a establecimiento registrado por el usuario que viene de otro establecimiento registrado por el usuario.</v>
      </c>
      <c r="D50" s="87"/>
      <c r="E50" s="52"/>
    </row>
    <row r="51" spans="1:5" ht="19.5" customHeight="1">
      <c r="A51" s="41" t="str">
        <f>'Tipos Calculo x Transaccion'!A44</f>
        <v>061</v>
      </c>
      <c r="B51" s="8" t="str">
        <f>'Tipos Calculo x Transaccion'!B44</f>
        <v>Almacén</v>
      </c>
      <c r="C51" s="9" t="str">
        <f>'Tipos Calculo x Transaccion'!C44</f>
        <v>Egreso de establecimiento registrado por el usuario que va a otro establecimiento registrado por el usuario.</v>
      </c>
      <c r="D51" s="87"/>
      <c r="E51" s="52"/>
    </row>
    <row r="52" spans="1:5" ht="19.5" customHeight="1">
      <c r="A52" s="41" t="str">
        <f>'Tipos Calculo x Transaccion'!A45</f>
        <v>062</v>
      </c>
      <c r="B52" s="8" t="str">
        <f>'Tipos Calculo x Transaccion'!B45</f>
        <v>Almacén</v>
      </c>
      <c r="C52" s="9" t="str">
        <f>'Tipos Calculo x Transaccion'!C45</f>
        <v>Ingreso a almacén para prestar servicio de almacenamiento</v>
      </c>
      <c r="D52" s="87"/>
      <c r="E52" s="52"/>
    </row>
    <row r="53" spans="1:5" ht="19.5" customHeight="1">
      <c r="A53" s="41" t="str">
        <f>'Tipos Calculo x Transaccion'!A46</f>
        <v>063</v>
      </c>
      <c r="B53" s="8" t="str">
        <f>'Tipos Calculo x Transaccion'!B46</f>
        <v>Almacén</v>
      </c>
      <c r="C53" s="9" t="str">
        <f>'Tipos Calculo x Transaccion'!C46</f>
        <v>Egreso de almacén por haber prestado servicio de almacenamiento</v>
      </c>
      <c r="D53" s="87"/>
      <c r="E53" s="52" t="s">
        <v>203</v>
      </c>
    </row>
    <row r="54" spans="1:5" ht="19.5" customHeight="1">
      <c r="A54" s="41" t="str">
        <f>'Tipos Calculo x Transaccion'!A47</f>
        <v>064</v>
      </c>
      <c r="B54" s="8" t="str">
        <f>'Tipos Calculo x Transaccion'!B47</f>
        <v>Almacén</v>
      </c>
      <c r="C54" s="9" t="str">
        <f>'Tipos Calculo x Transaccion'!C47</f>
        <v>Ingreso por servicio de neutralización</v>
      </c>
      <c r="D54" s="87"/>
      <c r="E54" s="52" t="s">
        <v>203</v>
      </c>
    </row>
    <row r="55" spans="1:5" ht="19.5" customHeight="1">
      <c r="A55" s="41" t="str">
        <f>'Tipos Calculo x Transaccion'!A48</f>
        <v>065</v>
      </c>
      <c r="B55" s="8" t="str">
        <f>'Tipos Calculo x Transaccion'!B48</f>
        <v>Almacén</v>
      </c>
      <c r="C55" s="9" t="str">
        <f>'Tipos Calculo x Transaccion'!C48</f>
        <v>Egreso por servicio de neutralización</v>
      </c>
      <c r="D55" s="87"/>
      <c r="E55" s="52"/>
    </row>
    <row r="56" spans="1:3" ht="19.5" customHeight="1">
      <c r="A56" s="41">
        <f>'Tipos Calculo x Transaccion'!A72</f>
        <v>127</v>
      </c>
      <c r="B56" s="8" t="str">
        <f>'Tipos Calculo x Transaccion'!B72</f>
        <v>Almacén</v>
      </c>
      <c r="C56" s="9" t="str">
        <f>'Tipos Calculo x Transaccion'!C72</f>
        <v>Ingreso a almacén por retorno del Servicio de Almacenamiento</v>
      </c>
    </row>
    <row r="57" spans="1:3" ht="19.5" customHeight="1">
      <c r="A57" s="41">
        <f>'Tipos Calculo x Transaccion'!A73</f>
        <v>128</v>
      </c>
      <c r="B57" s="8" t="str">
        <f>'Tipos Calculo x Transaccion'!B73</f>
        <v>Almacén</v>
      </c>
      <c r="C57" s="9" t="str">
        <f>'Tipos Calculo x Transaccion'!C73</f>
        <v>Egreso de almacén por envío al Servicio de Almacenamiento</v>
      </c>
    </row>
    <row r="58" spans="1:5" ht="19.5" customHeight="1">
      <c r="A58" s="41" t="str">
        <f>'Tipos Calculo x Transaccion'!A49</f>
        <v>070</v>
      </c>
      <c r="B58" s="8" t="str">
        <f>'Tipos Calculo x Transaccion'!B49</f>
        <v>Transporte</v>
      </c>
      <c r="C58" s="9" t="str">
        <f>'Tipos Calculo x Transaccion'!C49</f>
        <v>Traslado como prestación de servicio con Guía de Remisión Física</v>
      </c>
      <c r="D58" s="87"/>
      <c r="E58" s="52"/>
    </row>
    <row r="59" spans="1:5" ht="19.5" customHeight="1">
      <c r="A59" s="41" t="str">
        <f>'Tipos Calculo x Transaccion'!A50</f>
        <v>071</v>
      </c>
      <c r="B59" s="8" t="str">
        <f>'Tipos Calculo x Transaccion'!B50</f>
        <v>Transporte</v>
      </c>
      <c r="C59" s="9" t="str">
        <f>'Tipos Calculo x Transaccion'!C50</f>
        <v>Traslado como prestación de servicio con Guía de Remisión Electrónica (GRE)</v>
      </c>
      <c r="D59" s="89"/>
      <c r="E59" s="52"/>
    </row>
    <row r="60" spans="1:5" ht="19.5" customHeight="1">
      <c r="A60" s="41" t="str">
        <f>'Tipos Calculo x Transaccion'!A51</f>
        <v>072</v>
      </c>
      <c r="B60" s="8" t="str">
        <f>'Tipos Calculo x Transaccion'!B51</f>
        <v>Transporte</v>
      </c>
      <c r="C60" s="9" t="str">
        <f>'Tipos Calculo x Transaccion'!C51</f>
        <v>Traslado como prestación de servicio con Guía de Remisión Física de bienes considerados de usos domestico</v>
      </c>
      <c r="D60" s="89"/>
      <c r="E60" s="52"/>
    </row>
    <row r="61" spans="1:5" ht="19.5" customHeight="1">
      <c r="A61" s="41" t="str">
        <f>'Tipos Calculo x Transaccion'!A52</f>
        <v>073</v>
      </c>
      <c r="B61" s="8" t="str">
        <f>'Tipos Calculo x Transaccion'!B52</f>
        <v>Transporte</v>
      </c>
      <c r="C61" s="9" t="str">
        <f>'Tipos Calculo x Transaccion'!C52</f>
        <v>Traslado como prestación de servicio con Guía de Remisión Electrónica (GRE) de bienes considerados de usos domestico</v>
      </c>
      <c r="D61" s="87"/>
      <c r="E61" s="52"/>
    </row>
    <row r="62" spans="1:5" ht="19.5" customHeight="1">
      <c r="A62" s="41" t="str">
        <f>'Tipos Calculo x Transaccion'!A53</f>
        <v>074</v>
      </c>
      <c r="B62" s="8" t="str">
        <f>'Tipos Calculo x Transaccion'!B53</f>
        <v>Transporte</v>
      </c>
      <c r="C62" s="9" t="str">
        <f>'Tipos Calculo x Transaccion'!C53</f>
        <v>Traslado como prestación de servicio sobre B/L con mercancía entre puertos y puntos de llegada/almacenes aduaneros</v>
      </c>
      <c r="D62" s="87"/>
      <c r="E62" s="52"/>
    </row>
    <row r="63" spans="1:5" ht="19.5" customHeight="1">
      <c r="A63" s="41" t="str">
        <f>'Tipos Calculo x Transaccion'!A54</f>
        <v>090</v>
      </c>
      <c r="B63" s="8" t="str">
        <f>'Tipos Calculo x Transaccion'!B54</f>
        <v>Incidencia</v>
      </c>
      <c r="C63" s="9" t="str">
        <f>'Tipos Calculo x Transaccion'!C54</f>
        <v>Perdida (*)</v>
      </c>
      <c r="D63" s="87"/>
      <c r="E63" s="52"/>
    </row>
    <row r="64" spans="1:5" ht="19.5" customHeight="1">
      <c r="A64" s="41" t="str">
        <f>'Tipos Calculo x Transaccion'!A55</f>
        <v>091</v>
      </c>
      <c r="B64" s="8" t="str">
        <f>'Tipos Calculo x Transaccion'!B55</f>
        <v>Incidencia</v>
      </c>
      <c r="C64" s="9" t="str">
        <f>'Tipos Calculo x Transaccion'!C55</f>
        <v>Robo (*)</v>
      </c>
      <c r="D64" s="87"/>
      <c r="E64" s="52"/>
    </row>
    <row r="65" spans="1:5" ht="19.5" customHeight="1">
      <c r="A65" s="41" t="str">
        <f>'Tipos Calculo x Transaccion'!A56</f>
        <v>092</v>
      </c>
      <c r="B65" s="8" t="str">
        <f>'Tipos Calculo x Transaccion'!B56</f>
        <v>Incidencia</v>
      </c>
      <c r="C65" s="9" t="str">
        <f>'Tipos Calculo x Transaccion'!C56</f>
        <v>Derrame (*)</v>
      </c>
      <c r="D65" s="87"/>
      <c r="E65" s="52"/>
    </row>
    <row r="66" spans="1:5" ht="19.5" customHeight="1">
      <c r="A66" s="41" t="str">
        <f>'Tipos Calculo x Transaccion'!A57</f>
        <v>093</v>
      </c>
      <c r="B66" s="8" t="str">
        <f>'Tipos Calculo x Transaccion'!B57</f>
        <v>Incidencia</v>
      </c>
      <c r="C66" s="9" t="str">
        <f>'Tipos Calculo x Transaccion'!C57</f>
        <v>Excedente</v>
      </c>
      <c r="D66" s="87"/>
      <c r="E66" s="52" t="s">
        <v>203</v>
      </c>
    </row>
    <row r="67" spans="1:5" ht="19.5" customHeight="1">
      <c r="A67" s="41" t="str">
        <f>'Tipos Calculo x Transaccion'!A58</f>
        <v>094</v>
      </c>
      <c r="B67" s="8" t="str">
        <f>'Tipos Calculo x Transaccion'!B58</f>
        <v>Incidencia</v>
      </c>
      <c r="C67" s="9" t="str">
        <f>'Tipos Calculo x Transaccion'!C58</f>
        <v>Desmedro (*)</v>
      </c>
      <c r="D67" s="87"/>
      <c r="E67" s="52" t="s">
        <v>203</v>
      </c>
    </row>
    <row r="68" spans="1:5" ht="19.5" customHeight="1">
      <c r="A68" s="41">
        <f>'Tipos Calculo x Transaccion'!A59</f>
        <v>101</v>
      </c>
      <c r="B68" s="8" t="str">
        <f>'Tipos Calculo x Transaccion'!B59</f>
        <v>General</v>
      </c>
      <c r="C68" s="9" t="str">
        <f>'Tipos Calculo x Transaccion'!C59</f>
        <v>Ingreso por ajuste de Existencias (Incremento)</v>
      </c>
      <c r="D68" s="87"/>
      <c r="E68" s="52" t="s">
        <v>203</v>
      </c>
    </row>
    <row r="69" spans="1:5" ht="19.5" customHeight="1">
      <c r="A69" s="41">
        <f>'Tipos Calculo x Transaccion'!A60</f>
        <v>102</v>
      </c>
      <c r="B69" s="8" t="str">
        <f>'Tipos Calculo x Transaccion'!B60</f>
        <v>General</v>
      </c>
      <c r="C69" s="9" t="str">
        <f>'Tipos Calculo x Transaccion'!C60</f>
        <v>Egreso por ajuste de Existencias (Disminución)</v>
      </c>
      <c r="D69" s="87"/>
      <c r="E69" s="52" t="s">
        <v>203</v>
      </c>
    </row>
    <row r="70" spans="1:5" ht="19.5" customHeight="1">
      <c r="A70" s="41">
        <f>'Tipos Calculo x Transaccion'!A61</f>
        <v>103</v>
      </c>
      <c r="B70" s="8" t="str">
        <f>'Tipos Calculo x Transaccion'!B61</f>
        <v>General</v>
      </c>
      <c r="C70" s="9" t="str">
        <f>'Tipos Calculo x Transaccion'!C61</f>
        <v>Ingreso por ganancia volumétrica de bienes fiscalizados</v>
      </c>
      <c r="D70" s="87"/>
      <c r="E70" s="52" t="s">
        <v>203</v>
      </c>
    </row>
    <row r="71" spans="1:5" ht="19.5" customHeight="1">
      <c r="A71" s="41">
        <f>'Tipos Calculo x Transaccion'!A62</f>
        <v>104</v>
      </c>
      <c r="B71" s="8" t="str">
        <f>'Tipos Calculo x Transaccion'!B62</f>
        <v>General</v>
      </c>
      <c r="C71" s="9" t="str">
        <f>'Tipos Calculo x Transaccion'!C62</f>
        <v>Egreso por perdida volumétrica de bienes fiscalizados</v>
      </c>
      <c r="D71" s="87"/>
      <c r="E71" s="52" t="s">
        <v>203</v>
      </c>
    </row>
    <row r="72" spans="1:5" ht="19.5" customHeight="1">
      <c r="A72" s="41">
        <f>'Tipos Calculo x Transaccion'!A63</f>
        <v>105</v>
      </c>
      <c r="B72" s="8" t="str">
        <f>'Tipos Calculo x Transaccion'!B63</f>
        <v>General</v>
      </c>
      <c r="C72" s="9" t="str">
        <f>'Tipos Calculo x Transaccion'!C63</f>
        <v>Egreso por neutralización</v>
      </c>
      <c r="D72" s="87"/>
      <c r="E72" s="52" t="s">
        <v>203</v>
      </c>
    </row>
    <row r="73" spans="1:5" ht="19.5" customHeight="1">
      <c r="A73" s="41">
        <f>'Tipos Calculo x Transaccion'!A64</f>
        <v>106</v>
      </c>
      <c r="B73" s="8" t="str">
        <f>'Tipos Calculo x Transaccion'!B64</f>
        <v>General</v>
      </c>
      <c r="C73" s="9" t="str">
        <f>'Tipos Calculo x Transaccion'!C64</f>
        <v>Egreso por Incautación/Comiso por autoridad competente</v>
      </c>
      <c r="D73" s="87"/>
      <c r="E73" s="52" t="s">
        <v>203</v>
      </c>
    </row>
    <row r="74" spans="1:5" ht="19.5" customHeight="1">
      <c r="A74" s="41">
        <f>'Tipos Calculo x Transaccion'!A65</f>
        <v>107</v>
      </c>
      <c r="B74" s="8" t="str">
        <f>'Tipos Calculo x Transaccion'!B65</f>
        <v>General</v>
      </c>
      <c r="C74" s="9" t="str">
        <f>'Tipos Calculo x Transaccion'!C65</f>
        <v>Ingreso por devolución de Incautación/Comiso por autoridad competente.</v>
      </c>
      <c r="D74" s="87"/>
      <c r="E74" s="52" t="s">
        <v>203</v>
      </c>
    </row>
    <row r="75" spans="1:3" ht="15">
      <c r="A75" s="41">
        <f>'Tipos Calculo x Transaccion'!A74</f>
        <v>129</v>
      </c>
      <c r="B75" s="8" t="str">
        <f>'Tipos Calculo x Transaccion'!B74</f>
        <v>General</v>
      </c>
      <c r="C75" s="9" t="str">
        <f>'Tipos Calculo x Transaccion'!C74</f>
        <v>Egreso por incidencia (pérdidas, robos, derramesy desmedros)</v>
      </c>
    </row>
    <row r="76" spans="1:3" ht="15">
      <c r="A76" s="41">
        <f>'Tipos Calculo x Transaccion'!A75</f>
        <v>130</v>
      </c>
      <c r="B76" s="8" t="str">
        <f>'Tipos Calculo x Transaccion'!B75</f>
        <v>General</v>
      </c>
      <c r="C76" s="9" t="str">
        <f>'Tipos Calculo x Transaccion'!C75</f>
        <v>Ingreso por incidencia (excedentes a la importación)</v>
      </c>
    </row>
  </sheetData>
  <sheetProtection/>
  <mergeCells count="3">
    <mergeCell ref="A3:A4"/>
    <mergeCell ref="B3:B4"/>
    <mergeCell ref="C3:C4"/>
  </mergeCells>
  <hyperlinks>
    <hyperlink ref="E1" location="Resumen!A1" display="Regresar"/>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D5" sqref="D5"/>
    </sheetView>
  </sheetViews>
  <sheetFormatPr defaultColWidth="11.421875" defaultRowHeight="15"/>
  <cols>
    <col min="1" max="1" width="20.28125" style="0" customWidth="1"/>
    <col min="2" max="2" width="34.140625" style="5" customWidth="1"/>
    <col min="3" max="3" width="85.140625" style="0" customWidth="1"/>
  </cols>
  <sheetData>
    <row r="1" spans="1:4" ht="23.25">
      <c r="A1" s="4" t="s">
        <v>133</v>
      </c>
      <c r="B1"/>
      <c r="D1" s="7" t="s">
        <v>1</v>
      </c>
    </row>
    <row r="3" spans="1:3" ht="45">
      <c r="A3" s="14" t="s">
        <v>72</v>
      </c>
      <c r="B3" s="14" t="s">
        <v>46</v>
      </c>
      <c r="C3" s="14" t="s">
        <v>73</v>
      </c>
    </row>
    <row r="4" spans="1:3" ht="90">
      <c r="A4" s="15" t="s">
        <v>74</v>
      </c>
      <c r="B4" s="9" t="s">
        <v>47</v>
      </c>
      <c r="C4" s="8" t="s">
        <v>75</v>
      </c>
    </row>
    <row r="5" spans="1:3" ht="90">
      <c r="A5" s="15" t="s">
        <v>76</v>
      </c>
      <c r="B5" s="9" t="s">
        <v>48</v>
      </c>
      <c r="C5" s="8" t="s">
        <v>77</v>
      </c>
    </row>
    <row r="6" spans="1:3" ht="90">
      <c r="A6" s="38" t="s">
        <v>78</v>
      </c>
      <c r="B6" s="39" t="s">
        <v>49</v>
      </c>
      <c r="C6" s="40" t="s">
        <v>77</v>
      </c>
    </row>
    <row r="7" spans="1:3" ht="90">
      <c r="A7" s="38" t="s">
        <v>79</v>
      </c>
      <c r="B7" s="39" t="s">
        <v>80</v>
      </c>
      <c r="C7" s="40" t="s">
        <v>81</v>
      </c>
    </row>
    <row r="8" spans="1:3" ht="120">
      <c r="A8" s="38" t="s">
        <v>82</v>
      </c>
      <c r="B8" s="39" t="s">
        <v>83</v>
      </c>
      <c r="C8" s="40" t="s">
        <v>84</v>
      </c>
    </row>
    <row r="9" spans="1:3" ht="120">
      <c r="A9" s="38" t="s">
        <v>85</v>
      </c>
      <c r="B9" s="39" t="s">
        <v>86</v>
      </c>
      <c r="C9" s="40" t="s">
        <v>87</v>
      </c>
    </row>
    <row r="10" spans="1:3" ht="120">
      <c r="A10" s="38" t="s">
        <v>88</v>
      </c>
      <c r="B10" s="39" t="s">
        <v>89</v>
      </c>
      <c r="C10" s="40" t="s">
        <v>87</v>
      </c>
    </row>
    <row r="11" spans="1:3" ht="120">
      <c r="A11" s="38" t="s">
        <v>90</v>
      </c>
      <c r="B11" s="39" t="s">
        <v>91</v>
      </c>
      <c r="C11" s="40" t="s">
        <v>87</v>
      </c>
    </row>
    <row r="12" spans="1:3" ht="135">
      <c r="A12" s="16" t="s">
        <v>56</v>
      </c>
      <c r="B12" s="9" t="s">
        <v>50</v>
      </c>
      <c r="C12" s="8" t="s">
        <v>92</v>
      </c>
    </row>
    <row r="13" spans="1:3" ht="120">
      <c r="A13" s="16" t="s">
        <v>57</v>
      </c>
      <c r="B13" s="9" t="s">
        <v>51</v>
      </c>
      <c r="C13" s="8" t="s">
        <v>93</v>
      </c>
    </row>
    <row r="14" spans="1:3" ht="15">
      <c r="A14" s="15" t="s">
        <v>94</v>
      </c>
      <c r="B14" s="9" t="s">
        <v>52</v>
      </c>
      <c r="C14" s="8" t="s">
        <v>58</v>
      </c>
    </row>
    <row r="15" spans="1:3" ht="15">
      <c r="A15" s="16">
        <v>30</v>
      </c>
      <c r="B15" s="9" t="s">
        <v>53</v>
      </c>
      <c r="C15" s="8" t="s">
        <v>58</v>
      </c>
    </row>
    <row r="16" spans="1:3" ht="15">
      <c r="A16" s="15" t="s">
        <v>95</v>
      </c>
      <c r="B16" s="9" t="s">
        <v>54</v>
      </c>
      <c r="C16" s="8" t="s">
        <v>58</v>
      </c>
    </row>
    <row r="17" spans="1:3" ht="15">
      <c r="A17" s="16">
        <v>99</v>
      </c>
      <c r="B17" s="9" t="s">
        <v>55</v>
      </c>
      <c r="C17" s="8" t="s">
        <v>59</v>
      </c>
    </row>
  </sheetData>
  <sheetProtection/>
  <hyperlinks>
    <hyperlink ref="D1" location="Resumen!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selection activeCell="A2" sqref="A2"/>
    </sheetView>
  </sheetViews>
  <sheetFormatPr defaultColWidth="11.421875" defaultRowHeight="15"/>
  <cols>
    <col min="1" max="1" width="11.140625" style="0" customWidth="1"/>
    <col min="2" max="2" width="94.8515625" style="0" customWidth="1"/>
  </cols>
  <sheetData>
    <row r="1" spans="1:4" ht="23.25">
      <c r="A1" s="4" t="s">
        <v>134</v>
      </c>
      <c r="D1" s="7" t="s">
        <v>1</v>
      </c>
    </row>
    <row r="3" spans="1:2" ht="28.5" customHeight="1">
      <c r="A3" s="11" t="s">
        <v>45</v>
      </c>
      <c r="B3" s="11" t="s">
        <v>46</v>
      </c>
    </row>
    <row r="4" spans="1:2" ht="28.5" customHeight="1">
      <c r="A4" s="10">
        <v>1</v>
      </c>
      <c r="B4" s="17" t="s">
        <v>61</v>
      </c>
    </row>
    <row r="5" spans="1:2" ht="28.5" customHeight="1">
      <c r="A5" s="10">
        <v>4</v>
      </c>
      <c r="B5" s="17" t="s">
        <v>63</v>
      </c>
    </row>
    <row r="6" spans="1:2" ht="28.5" customHeight="1">
      <c r="A6" s="10">
        <v>6</v>
      </c>
      <c r="B6" s="17" t="s">
        <v>60</v>
      </c>
    </row>
    <row r="7" spans="1:2" ht="28.5" customHeight="1">
      <c r="A7" s="10">
        <v>7</v>
      </c>
      <c r="B7" s="17" t="s">
        <v>62</v>
      </c>
    </row>
    <row r="8" spans="1:2" ht="28.5" customHeight="1">
      <c r="A8" s="10" t="s">
        <v>64</v>
      </c>
      <c r="B8" s="17" t="s">
        <v>65</v>
      </c>
    </row>
    <row r="9" spans="1:2" ht="28.5" customHeight="1">
      <c r="A9" s="18">
        <v>99</v>
      </c>
      <c r="B9" s="19" t="s">
        <v>55</v>
      </c>
    </row>
  </sheetData>
  <sheetProtection/>
  <hyperlinks>
    <hyperlink ref="D1" location="Resumen!C12" display="Regresa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L6" sqref="L6"/>
    </sheetView>
  </sheetViews>
  <sheetFormatPr defaultColWidth="11.421875" defaultRowHeight="15"/>
  <cols>
    <col min="1" max="1" width="30.28125" style="0" customWidth="1"/>
  </cols>
  <sheetData>
    <row r="1" spans="1:12" ht="18.75">
      <c r="A1" s="34" t="s">
        <v>135</v>
      </c>
      <c r="L1" s="7" t="s">
        <v>1</v>
      </c>
    </row>
    <row r="3" spans="1:9" ht="19.5" customHeight="1">
      <c r="A3" s="82" t="s">
        <v>114</v>
      </c>
      <c r="B3" s="82" t="s">
        <v>105</v>
      </c>
      <c r="C3" s="82"/>
      <c r="D3" s="82"/>
      <c r="E3" s="82"/>
      <c r="F3" s="82"/>
      <c r="G3" s="82"/>
      <c r="H3" s="82"/>
      <c r="I3" s="82"/>
    </row>
    <row r="4" spans="1:9" ht="25.5" customHeight="1">
      <c r="A4" s="82"/>
      <c r="B4" s="31" t="s">
        <v>2</v>
      </c>
      <c r="C4" s="31" t="s">
        <v>8</v>
      </c>
      <c r="D4" s="31" t="s">
        <v>16</v>
      </c>
      <c r="E4" s="31" t="s">
        <v>20</v>
      </c>
      <c r="F4" s="31" t="s">
        <v>30</v>
      </c>
      <c r="G4" s="43" t="s">
        <v>35</v>
      </c>
      <c r="H4" s="43" t="s">
        <v>40</v>
      </c>
      <c r="I4" s="55" t="s">
        <v>179</v>
      </c>
    </row>
    <row r="5" spans="1:9" ht="28.5" customHeight="1">
      <c r="A5" s="32" t="s">
        <v>16</v>
      </c>
      <c r="B5" s="33"/>
      <c r="C5" s="33"/>
      <c r="D5" s="33" t="s">
        <v>104</v>
      </c>
      <c r="E5" s="33"/>
      <c r="F5" s="33"/>
      <c r="G5" s="33"/>
      <c r="H5" s="33" t="s">
        <v>104</v>
      </c>
      <c r="I5" s="56" t="s">
        <v>104</v>
      </c>
    </row>
    <row r="6" spans="1:9" ht="28.5" customHeight="1">
      <c r="A6" s="32" t="s">
        <v>106</v>
      </c>
      <c r="B6" s="33"/>
      <c r="C6" s="33"/>
      <c r="D6" s="33"/>
      <c r="E6" s="33" t="s">
        <v>104</v>
      </c>
      <c r="F6" s="33"/>
      <c r="G6" s="33"/>
      <c r="H6" s="33" t="s">
        <v>104</v>
      </c>
      <c r="I6" s="56" t="s">
        <v>104</v>
      </c>
    </row>
    <row r="7" spans="1:9" ht="28.5" customHeight="1">
      <c r="A7" s="32" t="s">
        <v>107</v>
      </c>
      <c r="B7" s="33"/>
      <c r="C7" s="33"/>
      <c r="D7" s="33"/>
      <c r="E7" s="33" t="s">
        <v>104</v>
      </c>
      <c r="F7" s="33"/>
      <c r="G7" s="33"/>
      <c r="H7" s="33" t="s">
        <v>104</v>
      </c>
      <c r="I7" s="56" t="s">
        <v>104</v>
      </c>
    </row>
    <row r="8" spans="1:9" ht="28.5" customHeight="1">
      <c r="A8" s="32" t="s">
        <v>108</v>
      </c>
      <c r="B8" s="33" t="s">
        <v>104</v>
      </c>
      <c r="C8" s="33"/>
      <c r="D8" s="33"/>
      <c r="E8" s="33"/>
      <c r="F8" s="33"/>
      <c r="G8" s="33"/>
      <c r="H8" s="33" t="s">
        <v>104</v>
      </c>
      <c r="I8" s="56" t="s">
        <v>104</v>
      </c>
    </row>
    <row r="9" spans="1:9" ht="28.5" customHeight="1">
      <c r="A9" s="32" t="s">
        <v>109</v>
      </c>
      <c r="B9" s="33"/>
      <c r="C9" s="33" t="s">
        <v>104</v>
      </c>
      <c r="D9" s="33"/>
      <c r="E9" s="33"/>
      <c r="F9" s="33"/>
      <c r="G9" s="33"/>
      <c r="H9" s="33" t="s">
        <v>104</v>
      </c>
      <c r="I9" s="56" t="s">
        <v>104</v>
      </c>
    </row>
    <row r="10" spans="1:9" ht="28.5" customHeight="1">
      <c r="A10" s="32" t="s">
        <v>5</v>
      </c>
      <c r="B10" s="33" t="s">
        <v>104</v>
      </c>
      <c r="C10" s="33"/>
      <c r="D10" s="33"/>
      <c r="E10" s="33"/>
      <c r="F10" s="33"/>
      <c r="G10" s="33"/>
      <c r="H10" s="33" t="s">
        <v>104</v>
      </c>
      <c r="I10" s="56" t="s">
        <v>104</v>
      </c>
    </row>
    <row r="11" spans="1:9" ht="28.5" customHeight="1">
      <c r="A11" s="32" t="s">
        <v>13</v>
      </c>
      <c r="B11" s="33"/>
      <c r="C11" s="33" t="s">
        <v>104</v>
      </c>
      <c r="D11" s="33"/>
      <c r="E11" s="33"/>
      <c r="F11" s="33"/>
      <c r="G11" s="33"/>
      <c r="H11" s="33" t="s">
        <v>104</v>
      </c>
      <c r="I11" s="56" t="s">
        <v>104</v>
      </c>
    </row>
    <row r="12" spans="1:9" ht="28.5" customHeight="1">
      <c r="A12" s="32" t="s">
        <v>30</v>
      </c>
      <c r="B12" s="33"/>
      <c r="C12" s="33"/>
      <c r="D12" s="33"/>
      <c r="E12" s="33"/>
      <c r="F12" s="33" t="s">
        <v>104</v>
      </c>
      <c r="G12" s="33"/>
      <c r="H12" s="33" t="s">
        <v>104</v>
      </c>
      <c r="I12" s="56" t="s">
        <v>104</v>
      </c>
    </row>
    <row r="13" spans="1:9" ht="28.5" customHeight="1">
      <c r="A13" s="32" t="s">
        <v>35</v>
      </c>
      <c r="B13" s="33"/>
      <c r="C13" s="33"/>
      <c r="D13" s="33"/>
      <c r="E13" s="33"/>
      <c r="F13" s="33"/>
      <c r="G13" s="33" t="s">
        <v>104</v>
      </c>
      <c r="H13" s="33" t="s">
        <v>104</v>
      </c>
      <c r="I13" s="56" t="s">
        <v>104</v>
      </c>
    </row>
    <row r="14" spans="1:9" ht="28.5" customHeight="1">
      <c r="A14" s="32" t="s">
        <v>110</v>
      </c>
      <c r="B14" s="33"/>
      <c r="C14" s="33"/>
      <c r="D14" s="33"/>
      <c r="E14" s="33"/>
      <c r="F14" s="33" t="s">
        <v>104</v>
      </c>
      <c r="G14" s="33"/>
      <c r="H14" s="33" t="s">
        <v>104</v>
      </c>
      <c r="I14" s="56" t="s">
        <v>182</v>
      </c>
    </row>
    <row r="15" spans="1:9" ht="28.5" customHeight="1">
      <c r="A15" s="32" t="s">
        <v>111</v>
      </c>
      <c r="B15" s="33"/>
      <c r="C15" s="33"/>
      <c r="D15" s="33"/>
      <c r="E15" s="33"/>
      <c r="F15" s="33"/>
      <c r="G15" s="33" t="s">
        <v>104</v>
      </c>
      <c r="H15" s="33" t="s">
        <v>104</v>
      </c>
      <c r="I15" s="56" t="s">
        <v>182</v>
      </c>
    </row>
  </sheetData>
  <sheetProtection/>
  <mergeCells count="2">
    <mergeCell ref="A3:A4"/>
    <mergeCell ref="B3:I3"/>
  </mergeCells>
  <hyperlinks>
    <hyperlink ref="L1" location="Resumen!A1" display="Regresa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B5" sqref="B5"/>
    </sheetView>
  </sheetViews>
  <sheetFormatPr defaultColWidth="11.421875" defaultRowHeight="15"/>
  <cols>
    <col min="1" max="1" width="14.8515625" style="3" customWidth="1"/>
    <col min="2" max="2" width="36.00390625" style="0" customWidth="1"/>
    <col min="3" max="3" width="49.7109375" style="0" customWidth="1"/>
  </cols>
  <sheetData>
    <row r="1" spans="1:4" ht="23.25">
      <c r="A1" s="4" t="s">
        <v>126</v>
      </c>
      <c r="D1" s="7" t="s">
        <v>1</v>
      </c>
    </row>
    <row r="3" spans="1:3" ht="55.5" customHeight="1">
      <c r="A3" s="31" t="s">
        <v>115</v>
      </c>
      <c r="B3" s="31" t="s">
        <v>96</v>
      </c>
      <c r="C3" s="31" t="s">
        <v>71</v>
      </c>
    </row>
    <row r="4" spans="1:3" ht="105">
      <c r="A4" s="18">
        <v>1</v>
      </c>
      <c r="B4" s="36" t="s">
        <v>97</v>
      </c>
      <c r="C4" s="36" t="s">
        <v>120</v>
      </c>
    </row>
    <row r="5" spans="1:3" ht="90">
      <c r="A5" s="18">
        <v>2</v>
      </c>
      <c r="B5" s="36" t="s">
        <v>98</v>
      </c>
      <c r="C5" s="36" t="s">
        <v>121</v>
      </c>
    </row>
    <row r="6" spans="1:3" ht="55.5" customHeight="1">
      <c r="A6" s="18">
        <v>3</v>
      </c>
      <c r="B6" s="36" t="s">
        <v>99</v>
      </c>
      <c r="C6" s="36" t="s">
        <v>119</v>
      </c>
    </row>
    <row r="7" spans="1:3" ht="55.5" customHeight="1">
      <c r="A7" s="18">
        <v>4</v>
      </c>
      <c r="B7" s="36" t="s">
        <v>100</v>
      </c>
      <c r="C7" s="36" t="s">
        <v>116</v>
      </c>
    </row>
    <row r="8" spans="1:3" ht="55.5" customHeight="1">
      <c r="A8" s="18">
        <v>5</v>
      </c>
      <c r="B8" s="36" t="s">
        <v>101</v>
      </c>
      <c r="C8" s="36" t="s">
        <v>117</v>
      </c>
    </row>
    <row r="9" spans="1:3" ht="55.5" customHeight="1">
      <c r="A9" s="18">
        <v>6</v>
      </c>
      <c r="B9" s="36" t="s">
        <v>102</v>
      </c>
      <c r="C9" s="36" t="s">
        <v>118</v>
      </c>
    </row>
    <row r="10" spans="1:3" ht="55.5" customHeight="1">
      <c r="A10" s="18">
        <v>7</v>
      </c>
      <c r="B10" s="36" t="s">
        <v>103</v>
      </c>
      <c r="C10" s="36" t="s">
        <v>118</v>
      </c>
    </row>
    <row r="12" ht="15" customHeight="1"/>
    <row r="21" ht="15" customHeight="1"/>
    <row r="30" ht="15" customHeight="1"/>
    <row r="36" ht="15" customHeight="1"/>
    <row r="45" ht="15" customHeight="1"/>
  </sheetData>
  <sheetProtection/>
  <hyperlinks>
    <hyperlink ref="D1" location="Resumen!A1" display="Regresar"/>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76"/>
  <sheetViews>
    <sheetView tabSelected="1" zoomScalePageLayoutView="0" workbookViewId="0" topLeftCell="A1">
      <selection activeCell="A1" sqref="A1"/>
    </sheetView>
  </sheetViews>
  <sheetFormatPr defaultColWidth="11.28125" defaultRowHeight="15"/>
  <cols>
    <col min="1" max="2" width="11.28125" style="44" customWidth="1"/>
    <col min="3" max="3" width="26.140625" style="44" customWidth="1"/>
    <col min="4" max="16384" width="11.28125" style="44" customWidth="1"/>
  </cols>
  <sheetData>
    <row r="1" spans="1:14" ht="24" thickBot="1">
      <c r="A1" s="4" t="s">
        <v>125</v>
      </c>
      <c r="N1" s="45" t="s">
        <v>1</v>
      </c>
    </row>
    <row r="2" spans="1:11" ht="12" thickBot="1">
      <c r="A2" s="46"/>
      <c r="B2" s="46"/>
      <c r="C2" s="46"/>
      <c r="D2" s="83" t="s">
        <v>96</v>
      </c>
      <c r="E2" s="84"/>
      <c r="F2" s="84"/>
      <c r="G2" s="84"/>
      <c r="H2" s="84"/>
      <c r="I2" s="84"/>
      <c r="J2" s="84"/>
      <c r="K2" s="85"/>
    </row>
    <row r="3" spans="1:11" ht="12" thickBot="1">
      <c r="A3" s="46"/>
      <c r="B3" s="46"/>
      <c r="C3" s="46"/>
      <c r="D3" s="47">
        <v>1</v>
      </c>
      <c r="E3" s="48">
        <v>2</v>
      </c>
      <c r="F3" s="48">
        <v>3</v>
      </c>
      <c r="G3" s="48">
        <v>4</v>
      </c>
      <c r="H3" s="48">
        <v>5</v>
      </c>
      <c r="I3" s="48">
        <v>6</v>
      </c>
      <c r="J3" s="48">
        <v>7</v>
      </c>
      <c r="K3" s="48">
        <v>8</v>
      </c>
    </row>
    <row r="4" spans="1:11" ht="45.75" thickBot="1">
      <c r="A4" s="50" t="s">
        <v>186</v>
      </c>
      <c r="B4" s="51" t="s">
        <v>187</v>
      </c>
      <c r="C4" s="51" t="s">
        <v>188</v>
      </c>
      <c r="D4" s="57" t="s">
        <v>97</v>
      </c>
      <c r="E4" s="57" t="s">
        <v>98</v>
      </c>
      <c r="F4" s="57" t="s">
        <v>189</v>
      </c>
      <c r="G4" s="57" t="s">
        <v>190</v>
      </c>
      <c r="H4" s="58" t="s">
        <v>100</v>
      </c>
      <c r="I4" s="58" t="s">
        <v>101</v>
      </c>
      <c r="J4" s="59" t="s">
        <v>102</v>
      </c>
      <c r="K4" s="59" t="s">
        <v>103</v>
      </c>
    </row>
    <row r="5" spans="1:11" ht="13.5" thickBot="1">
      <c r="A5" s="77" t="s">
        <v>137</v>
      </c>
      <c r="B5" s="60" t="s">
        <v>2</v>
      </c>
      <c r="C5" s="61" t="s">
        <v>3</v>
      </c>
      <c r="D5" s="60" t="s">
        <v>104</v>
      </c>
      <c r="E5" s="62"/>
      <c r="F5" s="62"/>
      <c r="G5" s="60" t="s">
        <v>104</v>
      </c>
      <c r="H5" s="60" t="s">
        <v>104</v>
      </c>
      <c r="I5" s="62"/>
      <c r="J5" s="60" t="s">
        <v>104</v>
      </c>
      <c r="K5" s="62"/>
    </row>
    <row r="6" spans="1:11" ht="13.5" thickBot="1">
      <c r="A6" s="78" t="s">
        <v>138</v>
      </c>
      <c r="B6" s="63" t="s">
        <v>2</v>
      </c>
      <c r="C6" s="64" t="s">
        <v>4</v>
      </c>
      <c r="D6" s="63" t="s">
        <v>104</v>
      </c>
      <c r="E6" s="65"/>
      <c r="F6" s="65"/>
      <c r="G6" s="63" t="s">
        <v>104</v>
      </c>
      <c r="H6" s="63" t="s">
        <v>104</v>
      </c>
      <c r="I6" s="65"/>
      <c r="J6" s="63" t="s">
        <v>104</v>
      </c>
      <c r="K6" s="65"/>
    </row>
    <row r="7" spans="1:11" ht="13.5" thickBot="1">
      <c r="A7" s="78" t="s">
        <v>139</v>
      </c>
      <c r="B7" s="63" t="s">
        <v>2</v>
      </c>
      <c r="C7" s="64" t="s">
        <v>219</v>
      </c>
      <c r="D7" s="63" t="s">
        <v>104</v>
      </c>
      <c r="E7" s="65"/>
      <c r="F7" s="65"/>
      <c r="G7" s="63" t="s">
        <v>104</v>
      </c>
      <c r="H7" s="63" t="s">
        <v>104</v>
      </c>
      <c r="I7" s="65"/>
      <c r="J7" s="63" t="s">
        <v>104</v>
      </c>
      <c r="K7" s="65"/>
    </row>
    <row r="8" spans="1:11" ht="13.5" thickBot="1">
      <c r="A8" s="78" t="s">
        <v>140</v>
      </c>
      <c r="B8" s="63" t="s">
        <v>2</v>
      </c>
      <c r="C8" s="64" t="s">
        <v>5</v>
      </c>
      <c r="D8" s="63" t="s">
        <v>104</v>
      </c>
      <c r="E8" s="65"/>
      <c r="F8" s="65"/>
      <c r="G8" s="63" t="s">
        <v>104</v>
      </c>
      <c r="H8" s="63" t="s">
        <v>104</v>
      </c>
      <c r="I8" s="65"/>
      <c r="J8" s="63" t="s">
        <v>104</v>
      </c>
      <c r="K8" s="65"/>
    </row>
    <row r="9" spans="1:11" ht="13.5" thickBot="1">
      <c r="A9" s="78" t="s">
        <v>141</v>
      </c>
      <c r="B9" s="63" t="s">
        <v>2</v>
      </c>
      <c r="C9" s="64" t="s">
        <v>6</v>
      </c>
      <c r="D9" s="63" t="s">
        <v>104</v>
      </c>
      <c r="E9" s="65"/>
      <c r="F9" s="65"/>
      <c r="G9" s="63" t="s">
        <v>104</v>
      </c>
      <c r="H9" s="63" t="s">
        <v>104</v>
      </c>
      <c r="I9" s="63" t="s">
        <v>104</v>
      </c>
      <c r="J9" s="65"/>
      <c r="K9" s="65"/>
    </row>
    <row r="10" spans="1:11" ht="23.25" thickBot="1">
      <c r="A10" s="78" t="s">
        <v>142</v>
      </c>
      <c r="B10" s="63" t="s">
        <v>2</v>
      </c>
      <c r="C10" s="64" t="s">
        <v>7</v>
      </c>
      <c r="D10" s="63" t="s">
        <v>104</v>
      </c>
      <c r="E10" s="65"/>
      <c r="F10" s="65"/>
      <c r="G10" s="63" t="s">
        <v>104</v>
      </c>
      <c r="H10" s="63" t="s">
        <v>104</v>
      </c>
      <c r="I10" s="65"/>
      <c r="J10" s="63" t="s">
        <v>104</v>
      </c>
      <c r="K10" s="65"/>
    </row>
    <row r="11" spans="1:11" ht="23.25" thickBot="1">
      <c r="A11" s="78" t="s">
        <v>143</v>
      </c>
      <c r="B11" s="63" t="s">
        <v>2</v>
      </c>
      <c r="C11" s="64" t="s">
        <v>191</v>
      </c>
      <c r="D11" s="65"/>
      <c r="E11" s="65"/>
      <c r="F11" s="65"/>
      <c r="G11" s="65"/>
      <c r="H11" s="63" t="s">
        <v>104</v>
      </c>
      <c r="I11" s="65"/>
      <c r="J11" s="63" t="s">
        <v>104</v>
      </c>
      <c r="K11" s="65"/>
    </row>
    <row r="12" spans="1:12" ht="34.5" thickBot="1">
      <c r="A12" s="79" t="s">
        <v>205</v>
      </c>
      <c r="B12" s="66" t="s">
        <v>2</v>
      </c>
      <c r="C12" s="67" t="s">
        <v>192</v>
      </c>
      <c r="D12" s="65"/>
      <c r="E12" s="66" t="s">
        <v>104</v>
      </c>
      <c r="F12" s="66" t="s">
        <v>104</v>
      </c>
      <c r="G12" s="65"/>
      <c r="H12" s="65"/>
      <c r="I12" s="66" t="s">
        <v>104</v>
      </c>
      <c r="J12" s="65"/>
      <c r="K12" s="66" t="s">
        <v>104</v>
      </c>
      <c r="L12" s="49" t="s">
        <v>203</v>
      </c>
    </row>
    <row r="13" spans="1:12" ht="13.5" thickBot="1">
      <c r="A13" s="79" t="s">
        <v>206</v>
      </c>
      <c r="B13" s="66" t="s">
        <v>2</v>
      </c>
      <c r="C13" s="67" t="s">
        <v>193</v>
      </c>
      <c r="D13" s="65"/>
      <c r="E13" s="66" t="s">
        <v>104</v>
      </c>
      <c r="F13" s="66" t="s">
        <v>104</v>
      </c>
      <c r="G13" s="65"/>
      <c r="H13" s="65"/>
      <c r="I13" s="66" t="s">
        <v>104</v>
      </c>
      <c r="J13" s="65"/>
      <c r="K13" s="66" t="s">
        <v>104</v>
      </c>
      <c r="L13" s="49" t="s">
        <v>203</v>
      </c>
    </row>
    <row r="14" spans="1:11" ht="13.5" thickBot="1">
      <c r="A14" s="78" t="s">
        <v>144</v>
      </c>
      <c r="B14" s="63" t="s">
        <v>8</v>
      </c>
      <c r="C14" s="64" t="s">
        <v>9</v>
      </c>
      <c r="D14" s="65"/>
      <c r="E14" s="65"/>
      <c r="F14" s="65"/>
      <c r="G14" s="65"/>
      <c r="H14" s="65"/>
      <c r="I14" s="63" t="s">
        <v>104</v>
      </c>
      <c r="J14" s="65"/>
      <c r="K14" s="63" t="s">
        <v>104</v>
      </c>
    </row>
    <row r="15" spans="1:11" ht="23.25" thickBot="1">
      <c r="A15" s="78" t="s">
        <v>145</v>
      </c>
      <c r="B15" s="63" t="s">
        <v>8</v>
      </c>
      <c r="C15" s="64" t="s">
        <v>10</v>
      </c>
      <c r="D15" s="65"/>
      <c r="E15" s="65"/>
      <c r="F15" s="65"/>
      <c r="G15" s="65"/>
      <c r="H15" s="65"/>
      <c r="I15" s="63" t="s">
        <v>104</v>
      </c>
      <c r="J15" s="65"/>
      <c r="K15" s="63" t="s">
        <v>104</v>
      </c>
    </row>
    <row r="16" spans="1:11" ht="13.5" thickBot="1">
      <c r="A16" s="78" t="s">
        <v>146</v>
      </c>
      <c r="B16" s="63" t="s">
        <v>8</v>
      </c>
      <c r="C16" s="64" t="s">
        <v>11</v>
      </c>
      <c r="D16" s="65"/>
      <c r="E16" s="65"/>
      <c r="F16" s="65"/>
      <c r="G16" s="65"/>
      <c r="H16" s="65"/>
      <c r="I16" s="63" t="s">
        <v>104</v>
      </c>
      <c r="J16" s="65"/>
      <c r="K16" s="63" t="s">
        <v>104</v>
      </c>
    </row>
    <row r="17" spans="1:11" ht="13.5" thickBot="1">
      <c r="A17" s="78" t="s">
        <v>147</v>
      </c>
      <c r="B17" s="63" t="s">
        <v>8</v>
      </c>
      <c r="C17" s="64" t="s">
        <v>12</v>
      </c>
      <c r="D17" s="65"/>
      <c r="E17" s="65"/>
      <c r="F17" s="65"/>
      <c r="G17" s="65"/>
      <c r="H17" s="65"/>
      <c r="I17" s="63" t="s">
        <v>104</v>
      </c>
      <c r="J17" s="65"/>
      <c r="K17" s="63" t="s">
        <v>104</v>
      </c>
    </row>
    <row r="18" spans="1:11" ht="13.5" thickBot="1">
      <c r="A18" s="78" t="s">
        <v>148</v>
      </c>
      <c r="B18" s="63" t="s">
        <v>8</v>
      </c>
      <c r="C18" s="64" t="s">
        <v>13</v>
      </c>
      <c r="D18" s="65"/>
      <c r="E18" s="65"/>
      <c r="F18" s="65"/>
      <c r="G18" s="65"/>
      <c r="H18" s="65"/>
      <c r="I18" s="63" t="s">
        <v>104</v>
      </c>
      <c r="J18" s="65"/>
      <c r="K18" s="63" t="s">
        <v>104</v>
      </c>
    </row>
    <row r="19" spans="1:12" ht="23.25" thickBot="1">
      <c r="A19" s="78" t="s">
        <v>149</v>
      </c>
      <c r="B19" s="63" t="s">
        <v>8</v>
      </c>
      <c r="C19" s="64" t="s">
        <v>14</v>
      </c>
      <c r="D19" s="65"/>
      <c r="E19" s="65"/>
      <c r="F19" s="65"/>
      <c r="G19" s="65"/>
      <c r="H19" s="65"/>
      <c r="I19" s="63" t="s">
        <v>104</v>
      </c>
      <c r="J19" s="65"/>
      <c r="K19" s="63" t="s">
        <v>104</v>
      </c>
      <c r="L19" s="49" t="s">
        <v>203</v>
      </c>
    </row>
    <row r="20" spans="1:12" ht="13.5" thickBot="1">
      <c r="A20" s="76">
        <v>16</v>
      </c>
      <c r="B20" s="68" t="s">
        <v>8</v>
      </c>
      <c r="C20" s="69" t="s">
        <v>15</v>
      </c>
      <c r="D20" s="65"/>
      <c r="E20" s="65"/>
      <c r="F20" s="65"/>
      <c r="G20" s="65"/>
      <c r="H20" s="65"/>
      <c r="I20" s="68" t="s">
        <v>104</v>
      </c>
      <c r="J20" s="65"/>
      <c r="K20" s="68" t="s">
        <v>104</v>
      </c>
      <c r="L20" s="49" t="s">
        <v>214</v>
      </c>
    </row>
    <row r="21" spans="1:12" ht="34.5" thickBot="1">
      <c r="A21" s="79" t="s">
        <v>207</v>
      </c>
      <c r="B21" s="66" t="s">
        <v>8</v>
      </c>
      <c r="C21" s="67" t="s">
        <v>222</v>
      </c>
      <c r="D21" s="65"/>
      <c r="E21" s="65"/>
      <c r="F21" s="65"/>
      <c r="G21" s="65"/>
      <c r="H21" s="66" t="s">
        <v>104</v>
      </c>
      <c r="I21" s="65"/>
      <c r="J21" s="66" t="s">
        <v>104</v>
      </c>
      <c r="K21" s="65"/>
      <c r="L21" s="49" t="s">
        <v>203</v>
      </c>
    </row>
    <row r="22" spans="1:12" ht="34.5" thickBot="1">
      <c r="A22" s="79" t="s">
        <v>208</v>
      </c>
      <c r="B22" s="66" t="s">
        <v>8</v>
      </c>
      <c r="C22" s="67" t="s">
        <v>194</v>
      </c>
      <c r="D22" s="65"/>
      <c r="E22" s="65"/>
      <c r="F22" s="65"/>
      <c r="G22" s="65"/>
      <c r="H22" s="66" t="s">
        <v>104</v>
      </c>
      <c r="I22" s="65"/>
      <c r="J22" s="66" t="s">
        <v>104</v>
      </c>
      <c r="K22" s="65"/>
      <c r="L22" s="49" t="s">
        <v>203</v>
      </c>
    </row>
    <row r="23" spans="1:11" ht="45.75" thickBot="1">
      <c r="A23" s="79" t="s">
        <v>209</v>
      </c>
      <c r="B23" s="66" t="s">
        <v>8</v>
      </c>
      <c r="C23" s="67" t="s">
        <v>195</v>
      </c>
      <c r="D23" s="65"/>
      <c r="E23" s="65"/>
      <c r="F23" s="65"/>
      <c r="G23" s="65"/>
      <c r="H23" s="65"/>
      <c r="I23" s="66" t="s">
        <v>104</v>
      </c>
      <c r="J23" s="65"/>
      <c r="K23" s="66" t="s">
        <v>104</v>
      </c>
    </row>
    <row r="24" spans="1:11" ht="45.75" thickBot="1">
      <c r="A24" s="78" t="s">
        <v>150</v>
      </c>
      <c r="B24" s="63" t="s">
        <v>16</v>
      </c>
      <c r="C24" s="64" t="s">
        <v>17</v>
      </c>
      <c r="D24" s="65"/>
      <c r="E24" s="65"/>
      <c r="F24" s="65"/>
      <c r="G24" s="65"/>
      <c r="H24" s="65"/>
      <c r="I24" s="63" t="s">
        <v>104</v>
      </c>
      <c r="J24" s="65"/>
      <c r="K24" s="63" t="s">
        <v>104</v>
      </c>
    </row>
    <row r="25" spans="1:11" ht="45.75" thickBot="1">
      <c r="A25" s="78" t="s">
        <v>151</v>
      </c>
      <c r="B25" s="63" t="s">
        <v>16</v>
      </c>
      <c r="C25" s="64" t="s">
        <v>18</v>
      </c>
      <c r="D25" s="63" t="s">
        <v>104</v>
      </c>
      <c r="E25" s="65"/>
      <c r="F25" s="65"/>
      <c r="G25" s="63" t="s">
        <v>104</v>
      </c>
      <c r="H25" s="63" t="s">
        <v>104</v>
      </c>
      <c r="I25" s="65"/>
      <c r="J25" s="63" t="s">
        <v>104</v>
      </c>
      <c r="K25" s="65"/>
    </row>
    <row r="26" spans="1:11" ht="45.75" thickBot="1">
      <c r="A26" s="77" t="s">
        <v>152</v>
      </c>
      <c r="B26" s="60" t="s">
        <v>16</v>
      </c>
      <c r="C26" s="61" t="s">
        <v>19</v>
      </c>
      <c r="D26" s="60" t="s">
        <v>104</v>
      </c>
      <c r="E26" s="62"/>
      <c r="F26" s="62"/>
      <c r="G26" s="60" t="s">
        <v>104</v>
      </c>
      <c r="H26" s="60" t="s">
        <v>104</v>
      </c>
      <c r="I26" s="62"/>
      <c r="J26" s="60" t="s">
        <v>104</v>
      </c>
      <c r="K26" s="62"/>
    </row>
    <row r="27" spans="1:11" ht="45.75" thickBot="1">
      <c r="A27" s="78" t="s">
        <v>153</v>
      </c>
      <c r="B27" s="63" t="s">
        <v>20</v>
      </c>
      <c r="C27" s="64" t="s">
        <v>21</v>
      </c>
      <c r="D27" s="65"/>
      <c r="E27" s="65"/>
      <c r="F27" s="65"/>
      <c r="G27" s="65"/>
      <c r="H27" s="65"/>
      <c r="I27" s="63" t="s">
        <v>104</v>
      </c>
      <c r="J27" s="65"/>
      <c r="K27" s="63" t="s">
        <v>104</v>
      </c>
    </row>
    <row r="28" spans="1:11" ht="34.5" thickBot="1">
      <c r="A28" s="78" t="s">
        <v>154</v>
      </c>
      <c r="B28" s="63" t="s">
        <v>20</v>
      </c>
      <c r="C28" s="64" t="s">
        <v>22</v>
      </c>
      <c r="D28" s="65"/>
      <c r="E28" s="65"/>
      <c r="F28" s="65"/>
      <c r="G28" s="65"/>
      <c r="H28" s="65"/>
      <c r="I28" s="63" t="s">
        <v>104</v>
      </c>
      <c r="J28" s="65"/>
      <c r="K28" s="63" t="s">
        <v>104</v>
      </c>
    </row>
    <row r="29" spans="1:11" ht="23.25" thickBot="1">
      <c r="A29" s="78" t="s">
        <v>155</v>
      </c>
      <c r="B29" s="63" t="s">
        <v>20</v>
      </c>
      <c r="C29" s="64" t="s">
        <v>23</v>
      </c>
      <c r="D29" s="65"/>
      <c r="E29" s="65"/>
      <c r="F29" s="65"/>
      <c r="G29" s="65"/>
      <c r="H29" s="65"/>
      <c r="I29" s="63" t="s">
        <v>104</v>
      </c>
      <c r="J29" s="65"/>
      <c r="K29" s="63" t="s">
        <v>104</v>
      </c>
    </row>
    <row r="30" spans="1:11" ht="23.25" thickBot="1">
      <c r="A30" s="78" t="s">
        <v>156</v>
      </c>
      <c r="B30" s="63" t="s">
        <v>20</v>
      </c>
      <c r="C30" s="64" t="s">
        <v>24</v>
      </c>
      <c r="D30" s="65"/>
      <c r="E30" s="65"/>
      <c r="F30" s="65"/>
      <c r="G30" s="65"/>
      <c r="H30" s="65"/>
      <c r="I30" s="63" t="s">
        <v>104</v>
      </c>
      <c r="J30" s="65"/>
      <c r="K30" s="63" t="s">
        <v>104</v>
      </c>
    </row>
    <row r="31" spans="1:11" ht="23.25" thickBot="1">
      <c r="A31" s="78" t="s">
        <v>157</v>
      </c>
      <c r="B31" s="63" t="s">
        <v>20</v>
      </c>
      <c r="C31" s="64" t="s">
        <v>25</v>
      </c>
      <c r="D31" s="65"/>
      <c r="E31" s="65"/>
      <c r="F31" s="65"/>
      <c r="G31" s="65"/>
      <c r="H31" s="63" t="s">
        <v>104</v>
      </c>
      <c r="I31" s="65"/>
      <c r="J31" s="63" t="s">
        <v>104</v>
      </c>
      <c r="K31" s="65"/>
    </row>
    <row r="32" spans="1:11" ht="23.25" thickBot="1">
      <c r="A32" s="78" t="s">
        <v>158</v>
      </c>
      <c r="B32" s="63" t="s">
        <v>20</v>
      </c>
      <c r="C32" s="64" t="s">
        <v>225</v>
      </c>
      <c r="D32" s="65"/>
      <c r="E32" s="65"/>
      <c r="F32" s="65"/>
      <c r="G32" s="65"/>
      <c r="H32" s="65"/>
      <c r="I32" s="63" t="s">
        <v>104</v>
      </c>
      <c r="J32" s="65"/>
      <c r="K32" s="63" t="s">
        <v>104</v>
      </c>
    </row>
    <row r="33" spans="1:11" ht="23.25" thickBot="1">
      <c r="A33" s="78" t="s">
        <v>159</v>
      </c>
      <c r="B33" s="63" t="s">
        <v>20</v>
      </c>
      <c r="C33" s="64" t="s">
        <v>226</v>
      </c>
      <c r="D33" s="65"/>
      <c r="E33" s="65"/>
      <c r="F33" s="65"/>
      <c r="G33" s="65"/>
      <c r="H33" s="63" t="s">
        <v>104</v>
      </c>
      <c r="I33" s="65"/>
      <c r="J33" s="63" t="s">
        <v>104</v>
      </c>
      <c r="K33" s="65"/>
    </row>
    <row r="34" spans="1:11" ht="23.25" thickBot="1">
      <c r="A34" s="78" t="s">
        <v>160</v>
      </c>
      <c r="B34" s="63" t="s">
        <v>20</v>
      </c>
      <c r="C34" s="64" t="s">
        <v>26</v>
      </c>
      <c r="D34" s="65"/>
      <c r="E34" s="65"/>
      <c r="F34" s="65"/>
      <c r="G34" s="65"/>
      <c r="H34" s="65"/>
      <c r="I34" s="63" t="s">
        <v>104</v>
      </c>
      <c r="J34" s="65"/>
      <c r="K34" s="63" t="s">
        <v>104</v>
      </c>
    </row>
    <row r="35" spans="1:11" ht="23.25" thickBot="1">
      <c r="A35" s="78" t="s">
        <v>161</v>
      </c>
      <c r="B35" s="63" t="s">
        <v>20</v>
      </c>
      <c r="C35" s="64" t="s">
        <v>27</v>
      </c>
      <c r="D35" s="65"/>
      <c r="E35" s="65"/>
      <c r="F35" s="65"/>
      <c r="G35" s="65"/>
      <c r="H35" s="63" t="s">
        <v>104</v>
      </c>
      <c r="I35" s="65"/>
      <c r="J35" s="63" t="s">
        <v>104</v>
      </c>
      <c r="K35" s="65"/>
    </row>
    <row r="36" spans="1:12" ht="23.25" thickBot="1">
      <c r="A36" s="78" t="s">
        <v>162</v>
      </c>
      <c r="B36" s="63" t="s">
        <v>20</v>
      </c>
      <c r="C36" s="64" t="s">
        <v>227</v>
      </c>
      <c r="D36" s="65"/>
      <c r="E36" s="65"/>
      <c r="F36" s="65"/>
      <c r="G36" s="65"/>
      <c r="H36" s="65"/>
      <c r="I36" s="63" t="s">
        <v>104</v>
      </c>
      <c r="J36" s="65"/>
      <c r="K36" s="63" t="s">
        <v>104</v>
      </c>
      <c r="L36" s="49" t="s">
        <v>203</v>
      </c>
    </row>
    <row r="37" spans="1:11" ht="23.25" thickBot="1">
      <c r="A37" s="78" t="s">
        <v>163</v>
      </c>
      <c r="B37" s="63" t="s">
        <v>20</v>
      </c>
      <c r="C37" s="64" t="s">
        <v>228</v>
      </c>
      <c r="D37" s="65"/>
      <c r="E37" s="65"/>
      <c r="F37" s="65"/>
      <c r="G37" s="65"/>
      <c r="H37" s="63" t="s">
        <v>104</v>
      </c>
      <c r="I37" s="65"/>
      <c r="J37" s="63" t="s">
        <v>104</v>
      </c>
      <c r="K37" s="65"/>
    </row>
    <row r="38" spans="1:11" ht="23.25" thickBot="1">
      <c r="A38" s="78" t="s">
        <v>164</v>
      </c>
      <c r="B38" s="63" t="s">
        <v>20</v>
      </c>
      <c r="C38" s="64" t="s">
        <v>28</v>
      </c>
      <c r="D38" s="65"/>
      <c r="E38" s="65"/>
      <c r="F38" s="65"/>
      <c r="G38" s="65"/>
      <c r="H38" s="65"/>
      <c r="I38" s="63" t="s">
        <v>104</v>
      </c>
      <c r="J38" s="65"/>
      <c r="K38" s="63" t="s">
        <v>104</v>
      </c>
    </row>
    <row r="39" spans="1:11" ht="23.25" thickBot="1">
      <c r="A39" s="78" t="s">
        <v>165</v>
      </c>
      <c r="B39" s="63" t="s">
        <v>20</v>
      </c>
      <c r="C39" s="64" t="s">
        <v>29</v>
      </c>
      <c r="D39" s="65"/>
      <c r="E39" s="65"/>
      <c r="F39" s="65"/>
      <c r="G39" s="65"/>
      <c r="H39" s="63" t="s">
        <v>104</v>
      </c>
      <c r="I39" s="65"/>
      <c r="J39" s="63" t="s">
        <v>104</v>
      </c>
      <c r="K39" s="65"/>
    </row>
    <row r="40" spans="1:11" ht="23.25" thickBot="1">
      <c r="A40" s="80" t="s">
        <v>210</v>
      </c>
      <c r="B40" s="70" t="s">
        <v>20</v>
      </c>
      <c r="C40" s="71" t="s">
        <v>197</v>
      </c>
      <c r="D40" s="62"/>
      <c r="E40" s="62"/>
      <c r="F40" s="62"/>
      <c r="G40" s="62"/>
      <c r="H40" s="62"/>
      <c r="I40" s="70" t="s">
        <v>104</v>
      </c>
      <c r="J40" s="62"/>
      <c r="K40" s="70" t="s">
        <v>104</v>
      </c>
    </row>
    <row r="41" spans="1:12" ht="57" thickBot="1">
      <c r="A41" s="79" t="s">
        <v>236</v>
      </c>
      <c r="B41" s="66" t="s">
        <v>20</v>
      </c>
      <c r="C41" s="67" t="s">
        <v>229</v>
      </c>
      <c r="D41" s="65"/>
      <c r="E41" s="65"/>
      <c r="F41" s="65"/>
      <c r="G41" s="65"/>
      <c r="H41" s="65"/>
      <c r="I41" s="65"/>
      <c r="J41" s="65"/>
      <c r="K41" s="65"/>
      <c r="L41" s="49" t="s">
        <v>203</v>
      </c>
    </row>
    <row r="42" spans="1:12" ht="57" thickBot="1">
      <c r="A42" s="79" t="s">
        <v>237</v>
      </c>
      <c r="B42" s="66" t="s">
        <v>20</v>
      </c>
      <c r="C42" s="67" t="s">
        <v>229</v>
      </c>
      <c r="D42" s="65"/>
      <c r="E42" s="65"/>
      <c r="F42" s="65"/>
      <c r="G42" s="65"/>
      <c r="H42" s="65"/>
      <c r="I42" s="65"/>
      <c r="J42" s="65"/>
      <c r="K42" s="65"/>
      <c r="L42" s="49" t="s">
        <v>203</v>
      </c>
    </row>
    <row r="43" spans="1:11" ht="45.75" thickBot="1">
      <c r="A43" s="78" t="s">
        <v>166</v>
      </c>
      <c r="B43" s="63" t="s">
        <v>30</v>
      </c>
      <c r="C43" s="64" t="s">
        <v>31</v>
      </c>
      <c r="D43" s="65"/>
      <c r="E43" s="65"/>
      <c r="F43" s="65"/>
      <c r="G43" s="65"/>
      <c r="H43" s="65"/>
      <c r="I43" s="65"/>
      <c r="J43" s="63" t="s">
        <v>104</v>
      </c>
      <c r="K43" s="65"/>
    </row>
    <row r="44" spans="1:11" ht="45.75" thickBot="1">
      <c r="A44" s="78" t="s">
        <v>167</v>
      </c>
      <c r="B44" s="63" t="s">
        <v>30</v>
      </c>
      <c r="C44" s="64" t="s">
        <v>32</v>
      </c>
      <c r="D44" s="65"/>
      <c r="E44" s="65"/>
      <c r="F44" s="65"/>
      <c r="G44" s="65"/>
      <c r="H44" s="65"/>
      <c r="I44" s="65"/>
      <c r="J44" s="65"/>
      <c r="K44" s="63" t="s">
        <v>104</v>
      </c>
    </row>
    <row r="45" spans="1:11" ht="23.25" thickBot="1">
      <c r="A45" s="78" t="s">
        <v>168</v>
      </c>
      <c r="B45" s="63" t="s">
        <v>30</v>
      </c>
      <c r="C45" s="64" t="s">
        <v>33</v>
      </c>
      <c r="D45" s="65"/>
      <c r="E45" s="65"/>
      <c r="F45" s="65"/>
      <c r="G45" s="65"/>
      <c r="H45" s="65"/>
      <c r="I45" s="65"/>
      <c r="J45" s="65"/>
      <c r="K45" s="65"/>
    </row>
    <row r="46" spans="1:11" ht="34.5" thickBot="1">
      <c r="A46" s="78" t="s">
        <v>169</v>
      </c>
      <c r="B46" s="63" t="s">
        <v>30</v>
      </c>
      <c r="C46" s="64" t="s">
        <v>34</v>
      </c>
      <c r="D46" s="65"/>
      <c r="E46" s="65"/>
      <c r="F46" s="65"/>
      <c r="G46" s="65"/>
      <c r="H46" s="65"/>
      <c r="I46" s="65"/>
      <c r="J46" s="65"/>
      <c r="K46" s="65"/>
    </row>
    <row r="47" spans="1:11" ht="23.25" thickBot="1">
      <c r="A47" s="79" t="s">
        <v>211</v>
      </c>
      <c r="B47" s="66" t="s">
        <v>30</v>
      </c>
      <c r="C47" s="67" t="s">
        <v>198</v>
      </c>
      <c r="D47" s="65"/>
      <c r="E47" s="65"/>
      <c r="F47" s="65"/>
      <c r="G47" s="65"/>
      <c r="H47" s="65"/>
      <c r="I47" s="65"/>
      <c r="J47" s="65"/>
      <c r="K47" s="65"/>
    </row>
    <row r="48" spans="1:11" ht="23.25" thickBot="1">
      <c r="A48" s="79" t="s">
        <v>212</v>
      </c>
      <c r="B48" s="66" t="s">
        <v>30</v>
      </c>
      <c r="C48" s="67" t="s">
        <v>199</v>
      </c>
      <c r="D48" s="65"/>
      <c r="E48" s="65"/>
      <c r="F48" s="65"/>
      <c r="G48" s="65"/>
      <c r="H48" s="65"/>
      <c r="I48" s="65"/>
      <c r="J48" s="65"/>
      <c r="K48" s="65"/>
    </row>
    <row r="49" spans="1:12" ht="34.5" thickBot="1">
      <c r="A49" s="78" t="s">
        <v>170</v>
      </c>
      <c r="B49" s="63" t="s">
        <v>35</v>
      </c>
      <c r="C49" s="64" t="s">
        <v>36</v>
      </c>
      <c r="D49" s="65"/>
      <c r="E49" s="65"/>
      <c r="F49" s="65"/>
      <c r="G49" s="65"/>
      <c r="H49" s="65"/>
      <c r="I49" s="65"/>
      <c r="J49" s="65"/>
      <c r="K49" s="65"/>
      <c r="L49" s="49" t="s">
        <v>203</v>
      </c>
    </row>
    <row r="50" spans="1:12" ht="34.5" thickBot="1">
      <c r="A50" s="78" t="s">
        <v>171</v>
      </c>
      <c r="B50" s="63" t="s">
        <v>35</v>
      </c>
      <c r="C50" s="64" t="s">
        <v>37</v>
      </c>
      <c r="D50" s="65"/>
      <c r="E50" s="65"/>
      <c r="F50" s="65"/>
      <c r="G50" s="65"/>
      <c r="H50" s="65"/>
      <c r="I50" s="65"/>
      <c r="J50" s="65"/>
      <c r="K50" s="65"/>
      <c r="L50" s="49" t="s">
        <v>203</v>
      </c>
    </row>
    <row r="51" spans="1:12" ht="45.75" thickBot="1">
      <c r="A51" s="78" t="s">
        <v>172</v>
      </c>
      <c r="B51" s="63" t="s">
        <v>35</v>
      </c>
      <c r="C51" s="64" t="s">
        <v>38</v>
      </c>
      <c r="D51" s="65"/>
      <c r="E51" s="65"/>
      <c r="F51" s="65"/>
      <c r="G51" s="65"/>
      <c r="H51" s="65"/>
      <c r="I51" s="65"/>
      <c r="J51" s="65"/>
      <c r="K51" s="65"/>
      <c r="L51" s="49" t="s">
        <v>203</v>
      </c>
    </row>
    <row r="52" spans="1:12" ht="45.75" thickBot="1">
      <c r="A52" s="78" t="s">
        <v>173</v>
      </c>
      <c r="B52" s="63" t="s">
        <v>35</v>
      </c>
      <c r="C52" s="64" t="s">
        <v>39</v>
      </c>
      <c r="D52" s="65"/>
      <c r="E52" s="65"/>
      <c r="F52" s="65"/>
      <c r="G52" s="65"/>
      <c r="H52" s="65"/>
      <c r="I52" s="65"/>
      <c r="J52" s="65"/>
      <c r="K52" s="65"/>
      <c r="L52" s="49" t="s">
        <v>203</v>
      </c>
    </row>
    <row r="53" spans="1:12" ht="45.75" thickBot="1">
      <c r="A53" s="78" t="s">
        <v>238</v>
      </c>
      <c r="B53" s="63" t="s">
        <v>35</v>
      </c>
      <c r="C53" s="64" t="s">
        <v>234</v>
      </c>
      <c r="D53" s="65"/>
      <c r="E53" s="65"/>
      <c r="F53" s="65"/>
      <c r="G53" s="65"/>
      <c r="H53" s="65"/>
      <c r="I53" s="65"/>
      <c r="J53" s="65"/>
      <c r="K53" s="65"/>
      <c r="L53" s="49" t="s">
        <v>203</v>
      </c>
    </row>
    <row r="54" spans="1:12" ht="13.5" thickBot="1">
      <c r="A54" s="77" t="s">
        <v>174</v>
      </c>
      <c r="B54" s="60" t="s">
        <v>40</v>
      </c>
      <c r="C54" s="61" t="s">
        <v>235</v>
      </c>
      <c r="D54" s="62"/>
      <c r="E54" s="62"/>
      <c r="F54" s="70" t="s">
        <v>104</v>
      </c>
      <c r="G54" s="62"/>
      <c r="H54" s="62"/>
      <c r="I54" s="70" t="s">
        <v>104</v>
      </c>
      <c r="J54" s="62"/>
      <c r="K54" s="62"/>
      <c r="L54" s="49" t="s">
        <v>203</v>
      </c>
    </row>
    <row r="55" spans="1:12" ht="13.5" thickBot="1">
      <c r="A55" s="78" t="s">
        <v>175</v>
      </c>
      <c r="B55" s="63" t="s">
        <v>40</v>
      </c>
      <c r="C55" s="64" t="s">
        <v>200</v>
      </c>
      <c r="D55" s="65"/>
      <c r="E55" s="65"/>
      <c r="F55" s="66" t="s">
        <v>104</v>
      </c>
      <c r="G55" s="65"/>
      <c r="H55" s="65"/>
      <c r="I55" s="66" t="s">
        <v>104</v>
      </c>
      <c r="J55" s="65"/>
      <c r="K55" s="65"/>
      <c r="L55" s="49" t="s">
        <v>203</v>
      </c>
    </row>
    <row r="56" spans="1:12" ht="13.5" thickBot="1">
      <c r="A56" s="78" t="s">
        <v>176</v>
      </c>
      <c r="B56" s="63" t="s">
        <v>40</v>
      </c>
      <c r="C56" s="64" t="s">
        <v>201</v>
      </c>
      <c r="D56" s="65"/>
      <c r="E56" s="65"/>
      <c r="F56" s="66" t="s">
        <v>104</v>
      </c>
      <c r="G56" s="65"/>
      <c r="H56" s="65"/>
      <c r="I56" s="66" t="s">
        <v>104</v>
      </c>
      <c r="J56" s="65"/>
      <c r="K56" s="65"/>
      <c r="L56" s="49" t="s">
        <v>203</v>
      </c>
    </row>
    <row r="57" spans="1:12" ht="13.5" thickBot="1">
      <c r="A57" s="78" t="s">
        <v>177</v>
      </c>
      <c r="B57" s="63" t="s">
        <v>40</v>
      </c>
      <c r="C57" s="64" t="s">
        <v>41</v>
      </c>
      <c r="D57" s="72"/>
      <c r="E57" s="72"/>
      <c r="F57" s="72"/>
      <c r="G57" s="66" t="s">
        <v>104</v>
      </c>
      <c r="H57" s="66" t="s">
        <v>104</v>
      </c>
      <c r="I57" s="72"/>
      <c r="J57" s="72"/>
      <c r="K57" s="72"/>
      <c r="L57" s="49"/>
    </row>
    <row r="58" spans="1:11" ht="13.5" thickBot="1">
      <c r="A58" s="78" t="s">
        <v>178</v>
      </c>
      <c r="B58" s="63" t="s">
        <v>40</v>
      </c>
      <c r="C58" s="64" t="s">
        <v>202</v>
      </c>
      <c r="D58" s="65"/>
      <c r="E58" s="65"/>
      <c r="F58" s="66" t="s">
        <v>104</v>
      </c>
      <c r="G58" s="65"/>
      <c r="H58" s="65"/>
      <c r="I58" s="66" t="s">
        <v>104</v>
      </c>
      <c r="J58" s="65"/>
      <c r="K58" s="65"/>
    </row>
    <row r="59" spans="1:11" ht="23.25" thickBot="1">
      <c r="A59" s="75">
        <v>101</v>
      </c>
      <c r="B59" s="66" t="s">
        <v>179</v>
      </c>
      <c r="C59" s="67" t="s">
        <v>183</v>
      </c>
      <c r="D59" s="66" t="s">
        <v>104</v>
      </c>
      <c r="E59" s="65"/>
      <c r="F59" s="65"/>
      <c r="G59" s="66" t="s">
        <v>104</v>
      </c>
      <c r="H59" s="66" t="s">
        <v>104</v>
      </c>
      <c r="I59" s="65"/>
      <c r="J59" s="66" t="s">
        <v>104</v>
      </c>
      <c r="K59" s="65"/>
    </row>
    <row r="60" spans="1:11" ht="23.25" thickBot="1">
      <c r="A60" s="75">
        <v>102</v>
      </c>
      <c r="B60" s="66" t="s">
        <v>179</v>
      </c>
      <c r="C60" s="67" t="s">
        <v>184</v>
      </c>
      <c r="D60" s="65"/>
      <c r="E60" s="65"/>
      <c r="F60" s="65"/>
      <c r="G60" s="65"/>
      <c r="H60" s="65"/>
      <c r="I60" s="66" t="s">
        <v>104</v>
      </c>
      <c r="J60" s="65"/>
      <c r="K60" s="66" t="s">
        <v>104</v>
      </c>
    </row>
    <row r="61" spans="1:11" ht="23.25" thickBot="1">
      <c r="A61" s="75">
        <v>103</v>
      </c>
      <c r="B61" s="66" t="s">
        <v>179</v>
      </c>
      <c r="C61" s="67" t="s">
        <v>180</v>
      </c>
      <c r="D61" s="66" t="s">
        <v>104</v>
      </c>
      <c r="E61" s="65"/>
      <c r="F61" s="65"/>
      <c r="G61" s="66" t="s">
        <v>104</v>
      </c>
      <c r="H61" s="66" t="s">
        <v>104</v>
      </c>
      <c r="I61" s="65"/>
      <c r="J61" s="66" t="s">
        <v>104</v>
      </c>
      <c r="K61" s="65"/>
    </row>
    <row r="62" spans="1:11" ht="23.25" thickBot="1">
      <c r="A62" s="75">
        <v>104</v>
      </c>
      <c r="B62" s="66" t="s">
        <v>179</v>
      </c>
      <c r="C62" s="67" t="s">
        <v>181</v>
      </c>
      <c r="D62" s="65"/>
      <c r="E62" s="65"/>
      <c r="F62" s="65"/>
      <c r="G62" s="65"/>
      <c r="H62" s="65"/>
      <c r="I62" s="66" t="s">
        <v>104</v>
      </c>
      <c r="J62" s="65"/>
      <c r="K62" s="66" t="s">
        <v>104</v>
      </c>
    </row>
    <row r="63" spans="1:11" ht="13.5" thickBot="1">
      <c r="A63" s="75">
        <v>105</v>
      </c>
      <c r="B63" s="66" t="s">
        <v>179</v>
      </c>
      <c r="C63" s="67" t="s">
        <v>185</v>
      </c>
      <c r="D63" s="65"/>
      <c r="E63" s="65"/>
      <c r="F63" s="65"/>
      <c r="G63" s="65"/>
      <c r="H63" s="65"/>
      <c r="I63" s="66" t="s">
        <v>104</v>
      </c>
      <c r="J63" s="65"/>
      <c r="K63" s="66" t="s">
        <v>104</v>
      </c>
    </row>
    <row r="64" spans="1:11" ht="23.25" thickBot="1">
      <c r="A64" s="75">
        <v>106</v>
      </c>
      <c r="B64" s="66" t="s">
        <v>179</v>
      </c>
      <c r="C64" s="67" t="s">
        <v>215</v>
      </c>
      <c r="D64" s="65"/>
      <c r="E64" s="65"/>
      <c r="F64" s="65"/>
      <c r="G64" s="65"/>
      <c r="H64" s="65"/>
      <c r="I64" s="66" t="s">
        <v>104</v>
      </c>
      <c r="J64" s="65"/>
      <c r="K64" s="66" t="s">
        <v>104</v>
      </c>
    </row>
    <row r="65" spans="1:11" ht="34.5" thickBot="1">
      <c r="A65" s="75">
        <v>107</v>
      </c>
      <c r="B65" s="66" t="s">
        <v>179</v>
      </c>
      <c r="C65" s="67" t="s">
        <v>216</v>
      </c>
      <c r="D65" s="63" t="s">
        <v>104</v>
      </c>
      <c r="E65" s="65"/>
      <c r="F65" s="65"/>
      <c r="G65" s="63" t="s">
        <v>104</v>
      </c>
      <c r="H65" s="63" t="s">
        <v>104</v>
      </c>
      <c r="I65" s="65"/>
      <c r="J65" s="63" t="s">
        <v>104</v>
      </c>
      <c r="K65" s="65"/>
    </row>
    <row r="66" spans="1:11" ht="23.25" thickBot="1">
      <c r="A66" s="75">
        <v>121</v>
      </c>
      <c r="B66" s="66" t="s">
        <v>8</v>
      </c>
      <c r="C66" s="67" t="s">
        <v>196</v>
      </c>
      <c r="D66" s="65"/>
      <c r="E66" s="65"/>
      <c r="F66" s="65"/>
      <c r="G66" s="65"/>
      <c r="H66" s="65"/>
      <c r="I66" s="66" t="s">
        <v>104</v>
      </c>
      <c r="J66" s="65"/>
      <c r="K66" s="66" t="s">
        <v>104</v>
      </c>
    </row>
    <row r="67" spans="1:11" ht="23.25" thickBot="1">
      <c r="A67" s="75">
        <v>122</v>
      </c>
      <c r="B67" s="66" t="s">
        <v>8</v>
      </c>
      <c r="C67" s="67" t="s">
        <v>223</v>
      </c>
      <c r="D67" s="65"/>
      <c r="E67" s="65"/>
      <c r="F67" s="65"/>
      <c r="G67" s="65"/>
      <c r="H67" s="65"/>
      <c r="I67" s="66" t="s">
        <v>104</v>
      </c>
      <c r="J67" s="65"/>
      <c r="K67" s="66" t="s">
        <v>104</v>
      </c>
    </row>
    <row r="68" spans="1:11" ht="23.25" thickBot="1">
      <c r="A68" s="74">
        <v>123</v>
      </c>
      <c r="B68" s="63" t="s">
        <v>2</v>
      </c>
      <c r="C68" s="64" t="s">
        <v>220</v>
      </c>
      <c r="D68" s="63" t="s">
        <v>104</v>
      </c>
      <c r="E68" s="65"/>
      <c r="F68" s="65"/>
      <c r="G68" s="63" t="s">
        <v>104</v>
      </c>
      <c r="H68" s="63" t="s">
        <v>104</v>
      </c>
      <c r="I68" s="65"/>
      <c r="J68" s="63" t="s">
        <v>104</v>
      </c>
      <c r="K68" s="65"/>
    </row>
    <row r="69" spans="1:11" ht="23.25" thickBot="1">
      <c r="A69" s="75">
        <v>124</v>
      </c>
      <c r="B69" s="66" t="s">
        <v>8</v>
      </c>
      <c r="C69" s="64" t="s">
        <v>224</v>
      </c>
      <c r="D69" s="65"/>
      <c r="E69" s="65"/>
      <c r="F69" s="65"/>
      <c r="G69" s="65"/>
      <c r="H69" s="65"/>
      <c r="I69" s="66" t="s">
        <v>104</v>
      </c>
      <c r="J69" s="65"/>
      <c r="K69" s="66" t="s">
        <v>104</v>
      </c>
    </row>
    <row r="70" spans="1:12" ht="23.25" thickBot="1">
      <c r="A70" s="76">
        <v>125</v>
      </c>
      <c r="B70" s="68" t="s">
        <v>20</v>
      </c>
      <c r="C70" s="69" t="s">
        <v>230</v>
      </c>
      <c r="D70" s="65"/>
      <c r="E70" s="65"/>
      <c r="F70" s="65"/>
      <c r="G70" s="65"/>
      <c r="H70" s="65"/>
      <c r="I70" s="68" t="s">
        <v>104</v>
      </c>
      <c r="J70" s="65"/>
      <c r="K70" s="68" t="s">
        <v>104</v>
      </c>
      <c r="L70" s="49" t="s">
        <v>214</v>
      </c>
    </row>
    <row r="71" spans="1:11" ht="34.5" thickBot="1">
      <c r="A71" s="74">
        <v>126</v>
      </c>
      <c r="B71" s="63" t="s">
        <v>20</v>
      </c>
      <c r="C71" s="64" t="s">
        <v>231</v>
      </c>
      <c r="D71" s="65"/>
      <c r="E71" s="65"/>
      <c r="F71" s="65"/>
      <c r="G71" s="65"/>
      <c r="H71" s="65"/>
      <c r="I71" s="63" t="s">
        <v>104</v>
      </c>
      <c r="J71" s="65"/>
      <c r="K71" s="63" t="s">
        <v>104</v>
      </c>
    </row>
    <row r="72" spans="1:11" ht="23.25" thickBot="1">
      <c r="A72" s="73">
        <v>127</v>
      </c>
      <c r="B72" s="60" t="s">
        <v>30</v>
      </c>
      <c r="C72" s="61" t="s">
        <v>232</v>
      </c>
      <c r="D72" s="62"/>
      <c r="E72" s="62"/>
      <c r="F72" s="62"/>
      <c r="G72" s="62"/>
      <c r="H72" s="60" t="s">
        <v>104</v>
      </c>
      <c r="I72" s="62"/>
      <c r="J72" s="60" t="s">
        <v>104</v>
      </c>
      <c r="K72" s="62"/>
    </row>
    <row r="73" spans="1:12" ht="23.25" thickBot="1">
      <c r="A73" s="74">
        <v>128</v>
      </c>
      <c r="B73" s="63" t="s">
        <v>30</v>
      </c>
      <c r="C73" s="64" t="s">
        <v>233</v>
      </c>
      <c r="D73" s="65"/>
      <c r="E73" s="65"/>
      <c r="F73" s="65"/>
      <c r="G73" s="65"/>
      <c r="H73" s="65"/>
      <c r="I73" s="63" t="s">
        <v>104</v>
      </c>
      <c r="J73" s="65"/>
      <c r="K73" s="63" t="s">
        <v>104</v>
      </c>
      <c r="L73" s="49" t="s">
        <v>203</v>
      </c>
    </row>
    <row r="74" spans="1:11" ht="23.25" thickBot="1">
      <c r="A74" s="75">
        <v>129</v>
      </c>
      <c r="B74" s="66" t="s">
        <v>179</v>
      </c>
      <c r="C74" s="67" t="s">
        <v>217</v>
      </c>
      <c r="D74" s="65"/>
      <c r="E74" s="65"/>
      <c r="F74" s="65"/>
      <c r="G74" s="65"/>
      <c r="H74" s="65"/>
      <c r="I74" s="66" t="s">
        <v>104</v>
      </c>
      <c r="J74" s="65"/>
      <c r="K74" s="66" t="s">
        <v>104</v>
      </c>
    </row>
    <row r="75" spans="1:11" ht="23.25" thickBot="1">
      <c r="A75" s="75">
        <v>130</v>
      </c>
      <c r="B75" s="66" t="s">
        <v>179</v>
      </c>
      <c r="C75" s="67" t="s">
        <v>218</v>
      </c>
      <c r="D75" s="63" t="s">
        <v>104</v>
      </c>
      <c r="E75" s="65"/>
      <c r="F75" s="65"/>
      <c r="G75" s="63" t="s">
        <v>104</v>
      </c>
      <c r="H75" s="63" t="s">
        <v>104</v>
      </c>
      <c r="I75" s="65"/>
      <c r="J75" s="63" t="s">
        <v>104</v>
      </c>
      <c r="K75" s="65"/>
    </row>
    <row r="76" spans="1:11" ht="23.25" thickBot="1">
      <c r="A76" s="74">
        <v>131</v>
      </c>
      <c r="B76" s="63" t="s">
        <v>2</v>
      </c>
      <c r="C76" s="64" t="s">
        <v>221</v>
      </c>
      <c r="D76" s="63" t="s">
        <v>104</v>
      </c>
      <c r="E76" s="65"/>
      <c r="F76" s="65"/>
      <c r="G76" s="63" t="s">
        <v>104</v>
      </c>
      <c r="H76" s="63" t="s">
        <v>104</v>
      </c>
      <c r="I76" s="65"/>
      <c r="J76" s="63" t="s">
        <v>104</v>
      </c>
      <c r="K76" s="65"/>
    </row>
  </sheetData>
  <sheetProtection/>
  <mergeCells count="1">
    <mergeCell ref="D2:K2"/>
  </mergeCells>
  <hyperlinks>
    <hyperlink ref="N1" location="Resumen!A1" display="Regresar"/>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prueba</cp:lastModifiedBy>
  <dcterms:created xsi:type="dcterms:W3CDTF">2013-08-23T13:18:27Z</dcterms:created>
  <dcterms:modified xsi:type="dcterms:W3CDTF">2018-10-25T14:14:06Z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